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60" windowHeight="738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6" l="1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T17" i="12" l="1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Z18" i="11" l="1"/>
  <c r="V18" i="11"/>
  <c r="H18" i="11"/>
  <c r="K18" i="11"/>
  <c r="X18" i="11"/>
  <c r="AE18" i="11"/>
  <c r="W18" i="11"/>
  <c r="T18" i="11"/>
  <c r="Y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P17" i="11"/>
  <c r="P18" i="11" s="1"/>
  <c r="Q17" i="11"/>
  <c r="Q18" i="11" s="1"/>
  <c r="R17" i="11"/>
  <c r="S17" i="11"/>
  <c r="AF17" i="11"/>
  <c r="AG17" i="11"/>
  <c r="AH17" i="11"/>
  <c r="AH18" i="11" s="1"/>
  <c r="AI17" i="11"/>
  <c r="AI18" i="11" s="1"/>
  <c r="AJ17" i="11"/>
  <c r="AK17" i="11"/>
  <c r="R18" i="12" l="1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D18" i="13"/>
  <c r="G18" i="12"/>
  <c r="D18" i="12"/>
  <c r="E18" i="12"/>
  <c r="B15" i="16"/>
  <c r="E18" i="11"/>
  <c r="D18" i="11"/>
</calcChain>
</file>

<file path=xl/sharedStrings.xml><?xml version="1.0" encoding="utf-8"?>
<sst xmlns="http://schemas.openxmlformats.org/spreadsheetml/2006/main" count="225" uniqueCount="47">
  <si>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</si>
  <si>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</si>
  <si>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</si>
  <si>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</si>
  <si>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</si>
  <si>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</si>
  <si>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</si>
  <si>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</si>
  <si>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</si>
  <si>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</si>
  <si>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</si>
  <si>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</si>
  <si>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</si>
  <si>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</si>
  <si>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</si>
  <si>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</si>
  <si>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</si>
  <si>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</si>
  <si>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</si>
  <si>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</si>
  <si>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</si>
  <si>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</si>
  <si>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</si>
  <si>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</si>
  <si>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</si>
  <si>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</si>
  <si>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</si>
  <si>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</si>
  <si>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</si>
  <si>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</si>
  <si>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</si>
  <si>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</si>
  <si>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</si>
  <si>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</si>
  <si>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Орта "Қарлығаш тобы"</t>
  </si>
  <si>
    <t>Колбаева А.К.</t>
  </si>
  <si>
    <t>Бекбосынова Арай</t>
  </si>
  <si>
    <t>"Күншуақ"  ересек топ</t>
  </si>
  <si>
    <t>"Ақбота" мектепалды топ</t>
  </si>
  <si>
    <t>Курманова Г.Б.</t>
  </si>
  <si>
    <t>Әдіскерінің аты-жөні Байгалий Март</t>
  </si>
  <si>
    <t>МДҰ атауы "Айгөлек " бөбекжай-бақшасы</t>
  </si>
  <si>
    <t>Мекен-жайы Сырымбет ауылы</t>
  </si>
  <si>
    <t>Оқыту тілі қазақ тілі</t>
  </si>
  <si>
    <t>МДҰ атауы "Айгөлек" бөбекжай-бақшасы</t>
  </si>
  <si>
    <t>Оқыту тілі_қазақ тілі</t>
  </si>
  <si>
    <t>Білім сапасы-70%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</si>
</sst>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I19" sqref="AI19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8" t="s">
        <v>30</v>
      </c>
      <c r="C2" s="48"/>
      <c r="D2" s="48"/>
      <c r="E2" s="48"/>
      <c r="F2" s="48"/>
      <c r="G2" s="7"/>
      <c r="H2" s="7"/>
      <c r="I2" s="7"/>
      <c r="J2" s="7"/>
      <c r="K2" s="7"/>
      <c r="L2" s="7"/>
      <c r="M2" s="7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50" t="s">
        <v>40</v>
      </c>
      <c r="C3" s="50"/>
      <c r="D3" s="50"/>
      <c r="E3" s="50"/>
      <c r="F3" s="50"/>
      <c r="G3" s="3"/>
      <c r="H3" s="3"/>
      <c r="I3" s="3"/>
      <c r="J3" s="3"/>
      <c r="K3" s="3"/>
      <c r="L3" s="3"/>
      <c r="M3" s="3"/>
      <c r="N3" s="3"/>
      <c r="O3" s="50" t="s">
        <v>42</v>
      </c>
      <c r="P3" s="50"/>
      <c r="Q3" s="50"/>
      <c r="R3" s="50"/>
      <c r="S3" s="50"/>
      <c r="T3" s="50"/>
      <c r="U3" s="5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43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5" t="s">
        <v>0</v>
      </c>
      <c r="B7" s="58" t="s">
        <v>2</v>
      </c>
      <c r="C7" s="58" t="s">
        <v>3</v>
      </c>
      <c r="D7" s="58" t="s">
        <v>9</v>
      </c>
      <c r="E7" s="58" t="s">
        <v>4</v>
      </c>
      <c r="F7" s="58"/>
      <c r="G7" s="58"/>
      <c r="H7" s="52" t="s">
        <v>7</v>
      </c>
      <c r="I7" s="53"/>
      <c r="J7" s="53"/>
      <c r="K7" s="53"/>
      <c r="L7" s="53"/>
      <c r="M7" s="53"/>
      <c r="N7" s="53"/>
      <c r="O7" s="53"/>
      <c r="P7" s="54"/>
      <c r="Q7" s="58" t="s">
        <v>5</v>
      </c>
      <c r="R7" s="58"/>
      <c r="S7" s="58"/>
      <c r="T7" s="52" t="s">
        <v>8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58" t="s">
        <v>6</v>
      </c>
      <c r="AJ7" s="58"/>
      <c r="AK7" s="58"/>
    </row>
    <row r="8" spans="1:37" ht="15.75" customHeight="1" x14ac:dyDescent="0.25">
      <c r="A8" s="55"/>
      <c r="B8" s="58"/>
      <c r="C8" s="58"/>
      <c r="D8" s="58"/>
      <c r="E8" s="43" t="s">
        <v>13</v>
      </c>
      <c r="F8" s="43" t="s">
        <v>14</v>
      </c>
      <c r="G8" s="43" t="s">
        <v>15</v>
      </c>
      <c r="H8" s="62" t="s">
        <v>17</v>
      </c>
      <c r="I8" s="63"/>
      <c r="J8" s="63"/>
      <c r="K8" s="53" t="s">
        <v>18</v>
      </c>
      <c r="L8" s="53"/>
      <c r="M8" s="54"/>
      <c r="N8" s="45" t="s">
        <v>21</v>
      </c>
      <c r="O8" s="46"/>
      <c r="P8" s="47"/>
      <c r="Q8" s="43" t="s">
        <v>13</v>
      </c>
      <c r="R8" s="43" t="s">
        <v>14</v>
      </c>
      <c r="S8" s="43" t="s">
        <v>15</v>
      </c>
      <c r="T8" s="51" t="s">
        <v>22</v>
      </c>
      <c r="U8" s="51"/>
      <c r="V8" s="51"/>
      <c r="W8" s="51" t="s">
        <v>19</v>
      </c>
      <c r="X8" s="51"/>
      <c r="Y8" s="51"/>
      <c r="Z8" s="55" t="s">
        <v>23</v>
      </c>
      <c r="AA8" s="55"/>
      <c r="AB8" s="55"/>
      <c r="AC8" s="55" t="s">
        <v>24</v>
      </c>
      <c r="AD8" s="55"/>
      <c r="AE8" s="55"/>
      <c r="AF8" s="46" t="s">
        <v>20</v>
      </c>
      <c r="AG8" s="46"/>
      <c r="AH8" s="47"/>
      <c r="AI8" s="43" t="s">
        <v>13</v>
      </c>
      <c r="AJ8" s="43" t="s">
        <v>14</v>
      </c>
      <c r="AK8" s="43" t="s">
        <v>15</v>
      </c>
    </row>
    <row r="9" spans="1:37" ht="115.5" customHeight="1" x14ac:dyDescent="0.25">
      <c r="A9" s="55"/>
      <c r="B9" s="58"/>
      <c r="C9" s="58"/>
      <c r="D9" s="58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4"/>
      <c r="R9" s="44"/>
      <c r="S9" s="4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4"/>
      <c r="AJ9" s="44"/>
      <c r="AK9" s="44"/>
    </row>
    <row r="10" spans="1:37" ht="31.5" x14ac:dyDescent="0.25">
      <c r="A10" s="5">
        <v>1</v>
      </c>
      <c r="B10" s="30" t="s">
        <v>34</v>
      </c>
      <c r="C10" s="6" t="s">
        <v>35</v>
      </c>
      <c r="D10" s="29">
        <v>17</v>
      </c>
      <c r="E10" s="29">
        <v>0</v>
      </c>
      <c r="F10" s="29">
        <v>6</v>
      </c>
      <c r="G10" s="29">
        <v>11</v>
      </c>
      <c r="H10" s="29">
        <v>0</v>
      </c>
      <c r="I10" s="29">
        <v>6</v>
      </c>
      <c r="J10" s="29">
        <v>11</v>
      </c>
      <c r="K10" s="29">
        <v>0</v>
      </c>
      <c r="L10" s="29">
        <v>4</v>
      </c>
      <c r="M10" s="29">
        <v>13</v>
      </c>
      <c r="N10" s="29">
        <v>0</v>
      </c>
      <c r="O10" s="29">
        <v>4</v>
      </c>
      <c r="P10" s="29">
        <v>13</v>
      </c>
      <c r="Q10" s="29">
        <v>0</v>
      </c>
      <c r="R10" s="29">
        <v>6</v>
      </c>
      <c r="S10" s="29">
        <v>11</v>
      </c>
      <c r="T10" s="12">
        <v>0</v>
      </c>
      <c r="U10" s="12">
        <v>4</v>
      </c>
      <c r="V10" s="12">
        <v>13</v>
      </c>
      <c r="W10" s="12">
        <v>0</v>
      </c>
      <c r="X10" s="12">
        <v>7</v>
      </c>
      <c r="Y10" s="12">
        <v>10</v>
      </c>
      <c r="Z10" s="12">
        <v>0</v>
      </c>
      <c r="AA10" s="12">
        <v>5</v>
      </c>
      <c r="AB10" s="12">
        <v>12</v>
      </c>
      <c r="AC10" s="12">
        <v>1</v>
      </c>
      <c r="AD10" s="12">
        <v>7</v>
      </c>
      <c r="AE10" s="12">
        <v>9</v>
      </c>
      <c r="AF10" s="12">
        <v>1</v>
      </c>
      <c r="AG10" s="12">
        <v>6</v>
      </c>
      <c r="AH10" s="12">
        <v>10</v>
      </c>
      <c r="AI10" s="12">
        <v>2</v>
      </c>
      <c r="AJ10" s="12">
        <v>5</v>
      </c>
      <c r="AK10" s="12">
        <v>10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9" t="s">
        <v>1</v>
      </c>
      <c r="B17" s="60"/>
      <c r="C17" s="61"/>
      <c r="D17" s="14">
        <f t="shared" ref="D17:AK17" si="0">SUM(D10:D16)</f>
        <v>17</v>
      </c>
      <c r="E17" s="12">
        <f t="shared" si="0"/>
        <v>0</v>
      </c>
      <c r="F17" s="12">
        <f t="shared" si="0"/>
        <v>6</v>
      </c>
      <c r="G17" s="12">
        <f t="shared" si="0"/>
        <v>11</v>
      </c>
      <c r="H17" s="12">
        <f t="shared" si="0"/>
        <v>0</v>
      </c>
      <c r="I17" s="12">
        <f t="shared" si="0"/>
        <v>6</v>
      </c>
      <c r="J17" s="12">
        <f t="shared" si="0"/>
        <v>11</v>
      </c>
      <c r="K17" s="12">
        <f t="shared" si="0"/>
        <v>0</v>
      </c>
      <c r="L17" s="12">
        <f t="shared" si="0"/>
        <v>4</v>
      </c>
      <c r="M17" s="12">
        <f t="shared" si="0"/>
        <v>13</v>
      </c>
      <c r="N17" s="12">
        <f t="shared" si="0"/>
        <v>0</v>
      </c>
      <c r="O17" s="12">
        <f t="shared" si="0"/>
        <v>4</v>
      </c>
      <c r="P17" s="12">
        <f t="shared" si="0"/>
        <v>13</v>
      </c>
      <c r="Q17" s="12">
        <f t="shared" si="0"/>
        <v>0</v>
      </c>
      <c r="R17" s="12">
        <f t="shared" si="0"/>
        <v>6</v>
      </c>
      <c r="S17" s="12">
        <f t="shared" si="0"/>
        <v>11</v>
      </c>
      <c r="T17" s="12">
        <f t="shared" si="0"/>
        <v>0</v>
      </c>
      <c r="U17" s="12">
        <f t="shared" si="0"/>
        <v>4</v>
      </c>
      <c r="V17" s="12">
        <f t="shared" si="0"/>
        <v>13</v>
      </c>
      <c r="W17" s="12">
        <f t="shared" si="0"/>
        <v>0</v>
      </c>
      <c r="X17" s="12">
        <f t="shared" si="0"/>
        <v>7</v>
      </c>
      <c r="Y17" s="12">
        <f t="shared" si="0"/>
        <v>10</v>
      </c>
      <c r="Z17" s="12">
        <f t="shared" si="0"/>
        <v>0</v>
      </c>
      <c r="AA17" s="12">
        <f t="shared" si="0"/>
        <v>5</v>
      </c>
      <c r="AB17" s="12">
        <f t="shared" si="0"/>
        <v>12</v>
      </c>
      <c r="AC17" s="12">
        <f t="shared" si="0"/>
        <v>1</v>
      </c>
      <c r="AD17" s="12">
        <f t="shared" si="0"/>
        <v>7</v>
      </c>
      <c r="AE17" s="12">
        <f t="shared" si="0"/>
        <v>9</v>
      </c>
      <c r="AF17" s="12">
        <f t="shared" si="0"/>
        <v>1</v>
      </c>
      <c r="AG17" s="12">
        <f t="shared" si="0"/>
        <v>6</v>
      </c>
      <c r="AH17" s="12">
        <f t="shared" si="0"/>
        <v>10</v>
      </c>
      <c r="AI17" s="12">
        <f t="shared" si="0"/>
        <v>2</v>
      </c>
      <c r="AJ17" s="12">
        <f t="shared" si="0"/>
        <v>5</v>
      </c>
      <c r="AK17" s="12">
        <f t="shared" si="0"/>
        <v>10</v>
      </c>
    </row>
    <row r="18" spans="1:37" ht="18.75" customHeight="1" x14ac:dyDescent="0.25">
      <c r="A18" s="56" t="s">
        <v>10</v>
      </c>
      <c r="B18" s="57"/>
      <c r="C18" s="57"/>
      <c r="D18" s="17">
        <f>D17*100/D17</f>
        <v>100</v>
      </c>
      <c r="E18" s="13">
        <f>E17*100/D17</f>
        <v>0</v>
      </c>
      <c r="F18" s="13">
        <v>36</v>
      </c>
      <c r="G18" s="13">
        <v>64</v>
      </c>
      <c r="H18" s="13">
        <f>H17*100/D17</f>
        <v>0</v>
      </c>
      <c r="I18" s="13">
        <v>36</v>
      </c>
      <c r="J18" s="13">
        <v>64</v>
      </c>
      <c r="K18" s="13">
        <f>K17*100/D17</f>
        <v>0</v>
      </c>
      <c r="L18" s="13">
        <v>24</v>
      </c>
      <c r="M18" s="13">
        <f>M17*100/D17</f>
        <v>76.470588235294116</v>
      </c>
      <c r="N18" s="13">
        <f>N17*100/D17</f>
        <v>0</v>
      </c>
      <c r="O18" s="13">
        <v>24</v>
      </c>
      <c r="P18" s="13">
        <f>P17*100/D17</f>
        <v>76.470588235294116</v>
      </c>
      <c r="Q18" s="13">
        <f>Q17*100/D17</f>
        <v>0</v>
      </c>
      <c r="R18" s="13">
        <v>36</v>
      </c>
      <c r="S18" s="13">
        <v>64</v>
      </c>
      <c r="T18" s="13">
        <f>T17*100/D17</f>
        <v>0</v>
      </c>
      <c r="U18" s="13">
        <f>U17*100/D17</f>
        <v>23.529411764705884</v>
      </c>
      <c r="V18" s="13">
        <f>V17*100/D17</f>
        <v>76.470588235294116</v>
      </c>
      <c r="W18" s="13">
        <f>W17*100/D17</f>
        <v>0</v>
      </c>
      <c r="X18" s="13">
        <f>X17*100/D17</f>
        <v>41.176470588235297</v>
      </c>
      <c r="Y18" s="13">
        <f>Y17*100/D17</f>
        <v>58.823529411764703</v>
      </c>
      <c r="Z18" s="13">
        <f>Z17*100/D17</f>
        <v>0</v>
      </c>
      <c r="AA18" s="13">
        <v>30</v>
      </c>
      <c r="AB18" s="13">
        <v>70</v>
      </c>
      <c r="AC18" s="13">
        <v>5</v>
      </c>
      <c r="AD18" s="13">
        <v>42</v>
      </c>
      <c r="AE18" s="13">
        <f>AE17*100/D17</f>
        <v>52.941176470588232</v>
      </c>
      <c r="AF18" s="13">
        <v>5</v>
      </c>
      <c r="AG18" s="13">
        <v>36</v>
      </c>
      <c r="AH18" s="13">
        <f>AH17*100/D17</f>
        <v>58.823529411764703</v>
      </c>
      <c r="AI18" s="13">
        <f>AI17*100/D17</f>
        <v>11.764705882352942</v>
      </c>
      <c r="AJ18" s="13">
        <v>30</v>
      </c>
      <c r="AK18" s="13">
        <v>58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Q1" zoomScale="80" zoomScaleNormal="80" workbookViewId="0">
      <selection activeCell="E10" sqref="E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28"/>
      <c r="B2" s="48" t="s">
        <v>30</v>
      </c>
      <c r="C2" s="48"/>
      <c r="D2" s="48"/>
      <c r="E2" s="48"/>
      <c r="F2" s="48"/>
      <c r="G2" s="28"/>
      <c r="H2" s="28"/>
      <c r="I2" s="28"/>
      <c r="J2" s="28"/>
      <c r="K2" s="28"/>
      <c r="L2" s="28"/>
      <c r="M2" s="28"/>
      <c r="N2" s="25"/>
      <c r="O2" s="3" t="s">
        <v>41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50" t="s">
        <v>40</v>
      </c>
      <c r="C3" s="50"/>
      <c r="D3" s="50"/>
      <c r="E3" s="50"/>
      <c r="F3" s="50"/>
      <c r="G3" s="3"/>
      <c r="H3" s="3"/>
      <c r="I3" s="3"/>
      <c r="J3" s="3"/>
      <c r="K3" s="3"/>
      <c r="L3" s="3"/>
      <c r="M3" s="3"/>
      <c r="N3" s="3"/>
      <c r="O3" s="50" t="s">
        <v>42</v>
      </c>
      <c r="P3" s="50"/>
      <c r="Q3" s="50"/>
      <c r="R3" s="50"/>
      <c r="S3" s="50"/>
      <c r="T3" s="50"/>
      <c r="U3" s="5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6" t="s">
        <v>43</v>
      </c>
      <c r="P4" s="26"/>
      <c r="Q4" s="26"/>
      <c r="R4" s="26"/>
      <c r="S4" s="26"/>
      <c r="T4" s="26"/>
      <c r="U4" s="26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5" t="s">
        <v>0</v>
      </c>
      <c r="B7" s="58" t="s">
        <v>2</v>
      </c>
      <c r="C7" s="58" t="s">
        <v>3</v>
      </c>
      <c r="D7" s="58" t="s">
        <v>9</v>
      </c>
      <c r="E7" s="58" t="s">
        <v>4</v>
      </c>
      <c r="F7" s="58"/>
      <c r="G7" s="58"/>
      <c r="H7" s="52" t="s">
        <v>7</v>
      </c>
      <c r="I7" s="53"/>
      <c r="J7" s="53"/>
      <c r="K7" s="53"/>
      <c r="L7" s="53"/>
      <c r="M7" s="53"/>
      <c r="N7" s="53"/>
      <c r="O7" s="53"/>
      <c r="P7" s="54"/>
      <c r="Q7" s="58" t="s">
        <v>5</v>
      </c>
      <c r="R7" s="58"/>
      <c r="S7" s="58"/>
      <c r="T7" s="52" t="s">
        <v>8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58" t="s">
        <v>6</v>
      </c>
      <c r="AJ7" s="58"/>
      <c r="AK7" s="58"/>
    </row>
    <row r="8" spans="1:37" ht="15.75" customHeight="1" x14ac:dyDescent="0.25">
      <c r="A8" s="55"/>
      <c r="B8" s="58"/>
      <c r="C8" s="58"/>
      <c r="D8" s="58"/>
      <c r="E8" s="43" t="s">
        <v>13</v>
      </c>
      <c r="F8" s="43" t="s">
        <v>14</v>
      </c>
      <c r="G8" s="43" t="s">
        <v>15</v>
      </c>
      <c r="H8" s="51" t="s">
        <v>17</v>
      </c>
      <c r="I8" s="51"/>
      <c r="J8" s="51"/>
      <c r="K8" s="58" t="s">
        <v>18</v>
      </c>
      <c r="L8" s="58"/>
      <c r="M8" s="58"/>
      <c r="N8" s="55" t="s">
        <v>21</v>
      </c>
      <c r="O8" s="55"/>
      <c r="P8" s="55"/>
      <c r="Q8" s="43" t="s">
        <v>13</v>
      </c>
      <c r="R8" s="43" t="s">
        <v>14</v>
      </c>
      <c r="S8" s="43" t="s">
        <v>15</v>
      </c>
      <c r="T8" s="51" t="s">
        <v>22</v>
      </c>
      <c r="U8" s="51"/>
      <c r="V8" s="51"/>
      <c r="W8" s="51" t="s">
        <v>19</v>
      </c>
      <c r="X8" s="51"/>
      <c r="Y8" s="51"/>
      <c r="Z8" s="55" t="s">
        <v>23</v>
      </c>
      <c r="AA8" s="55"/>
      <c r="AB8" s="55"/>
      <c r="AC8" s="55" t="s">
        <v>24</v>
      </c>
      <c r="AD8" s="55"/>
      <c r="AE8" s="55"/>
      <c r="AF8" s="46" t="s">
        <v>20</v>
      </c>
      <c r="AG8" s="46"/>
      <c r="AH8" s="47"/>
      <c r="AI8" s="43" t="s">
        <v>13</v>
      </c>
      <c r="AJ8" s="43" t="s">
        <v>14</v>
      </c>
      <c r="AK8" s="43" t="s">
        <v>15</v>
      </c>
    </row>
    <row r="9" spans="1:37" ht="114.75" customHeight="1" x14ac:dyDescent="0.25">
      <c r="A9" s="55"/>
      <c r="B9" s="58"/>
      <c r="C9" s="58"/>
      <c r="D9" s="58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4"/>
      <c r="R9" s="44"/>
      <c r="S9" s="4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4"/>
      <c r="AJ9" s="44"/>
      <c r="AK9" s="44"/>
    </row>
    <row r="10" spans="1:37" ht="31.5" x14ac:dyDescent="0.25">
      <c r="A10" s="5">
        <v>1</v>
      </c>
      <c r="B10" s="30" t="s">
        <v>37</v>
      </c>
      <c r="C10" s="6" t="s">
        <v>36</v>
      </c>
      <c r="D10" s="12">
        <v>22</v>
      </c>
      <c r="E10" s="12">
        <v>6</v>
      </c>
      <c r="F10" s="12">
        <v>10</v>
      </c>
      <c r="G10" s="12">
        <v>6</v>
      </c>
      <c r="H10" s="12">
        <v>6</v>
      </c>
      <c r="I10" s="12">
        <v>7</v>
      </c>
      <c r="J10" s="12">
        <v>9</v>
      </c>
      <c r="K10" s="12">
        <v>6</v>
      </c>
      <c r="L10" s="12">
        <v>11</v>
      </c>
      <c r="M10" s="12">
        <v>5</v>
      </c>
      <c r="N10" s="12">
        <v>7</v>
      </c>
      <c r="O10" s="12">
        <v>10</v>
      </c>
      <c r="P10" s="12">
        <v>5</v>
      </c>
      <c r="Q10" s="12">
        <v>7</v>
      </c>
      <c r="R10" s="12">
        <v>9</v>
      </c>
      <c r="S10" s="12">
        <v>6</v>
      </c>
      <c r="T10" s="12">
        <v>7</v>
      </c>
      <c r="U10" s="12">
        <v>10</v>
      </c>
      <c r="V10" s="12">
        <v>5</v>
      </c>
      <c r="W10" s="12">
        <v>7</v>
      </c>
      <c r="X10" s="12">
        <v>9</v>
      </c>
      <c r="Y10" s="12">
        <v>6</v>
      </c>
      <c r="Z10" s="12">
        <v>7</v>
      </c>
      <c r="AA10" s="12">
        <v>8</v>
      </c>
      <c r="AB10" s="12">
        <v>7</v>
      </c>
      <c r="AC10" s="12">
        <v>6</v>
      </c>
      <c r="AD10" s="12">
        <v>11</v>
      </c>
      <c r="AE10" s="12">
        <v>5</v>
      </c>
      <c r="AF10" s="12">
        <v>7</v>
      </c>
      <c r="AG10" s="12">
        <v>10</v>
      </c>
      <c r="AH10" s="12">
        <v>5</v>
      </c>
      <c r="AI10" s="12">
        <v>7</v>
      </c>
      <c r="AJ10" s="12">
        <v>11</v>
      </c>
      <c r="AK10" s="12">
        <v>4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9" t="s">
        <v>1</v>
      </c>
      <c r="B17" s="60"/>
      <c r="C17" s="61"/>
      <c r="D17" s="14">
        <f>SUM(D10:D16)</f>
        <v>22</v>
      </c>
      <c r="E17" s="12">
        <f>SUM(E10:E16)</f>
        <v>6</v>
      </c>
      <c r="F17" s="12">
        <f>SUM(F10:F16)</f>
        <v>10</v>
      </c>
      <c r="G17" s="12">
        <f>SUM(G10:G16)</f>
        <v>6</v>
      </c>
      <c r="H17" s="12">
        <f t="shared" ref="H17:M17" si="0">SUM(H10:H16)</f>
        <v>6</v>
      </c>
      <c r="I17" s="12">
        <f t="shared" si="0"/>
        <v>7</v>
      </c>
      <c r="J17" s="12">
        <f t="shared" si="0"/>
        <v>9</v>
      </c>
      <c r="K17" s="12">
        <f t="shared" si="0"/>
        <v>6</v>
      </c>
      <c r="L17" s="12">
        <f t="shared" si="0"/>
        <v>11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10</v>
      </c>
      <c r="P17" s="12">
        <f t="shared" si="1"/>
        <v>5</v>
      </c>
      <c r="Q17" s="12">
        <f t="shared" si="1"/>
        <v>7</v>
      </c>
      <c r="R17" s="12">
        <f t="shared" si="1"/>
        <v>9</v>
      </c>
      <c r="S17" s="12">
        <f t="shared" si="1"/>
        <v>6</v>
      </c>
      <c r="T17" s="12">
        <f t="shared" ref="T17:AE17" si="2">SUM(T10:T16)</f>
        <v>7</v>
      </c>
      <c r="U17" s="12">
        <f t="shared" si="2"/>
        <v>10</v>
      </c>
      <c r="V17" s="12">
        <f t="shared" si="2"/>
        <v>5</v>
      </c>
      <c r="W17" s="12">
        <f t="shared" si="2"/>
        <v>7</v>
      </c>
      <c r="X17" s="12">
        <f t="shared" si="2"/>
        <v>9</v>
      </c>
      <c r="Y17" s="12">
        <f t="shared" si="2"/>
        <v>6</v>
      </c>
      <c r="Z17" s="12">
        <f t="shared" si="2"/>
        <v>7</v>
      </c>
      <c r="AA17" s="12">
        <f t="shared" si="2"/>
        <v>8</v>
      </c>
      <c r="AB17" s="12">
        <f t="shared" si="2"/>
        <v>7</v>
      </c>
      <c r="AC17" s="12">
        <f t="shared" si="2"/>
        <v>6</v>
      </c>
      <c r="AD17" s="12">
        <f t="shared" si="2"/>
        <v>11</v>
      </c>
      <c r="AE17" s="12">
        <f t="shared" si="2"/>
        <v>5</v>
      </c>
      <c r="AF17" s="12">
        <f t="shared" ref="AF17:AK17" si="3">SUM(AF10:AF16)</f>
        <v>7</v>
      </c>
      <c r="AG17" s="12">
        <f t="shared" si="3"/>
        <v>10</v>
      </c>
      <c r="AH17" s="12">
        <f t="shared" si="3"/>
        <v>5</v>
      </c>
      <c r="AI17" s="12">
        <f t="shared" si="3"/>
        <v>7</v>
      </c>
      <c r="AJ17" s="12">
        <f t="shared" si="3"/>
        <v>11</v>
      </c>
      <c r="AK17" s="12">
        <f t="shared" si="3"/>
        <v>4</v>
      </c>
    </row>
    <row r="18" spans="1:37" ht="21.75" customHeight="1" x14ac:dyDescent="0.25">
      <c r="A18" s="64" t="s">
        <v>10</v>
      </c>
      <c r="B18" s="64"/>
      <c r="C18" s="64"/>
      <c r="D18" s="17">
        <f>D17*100/D17</f>
        <v>100</v>
      </c>
      <c r="E18" s="13">
        <f>E17*100/D17</f>
        <v>27.272727272727273</v>
      </c>
      <c r="F18" s="13">
        <v>46</v>
      </c>
      <c r="G18" s="13">
        <f>G17*100/D17</f>
        <v>27.272727272727273</v>
      </c>
      <c r="H18" s="13">
        <f>H17*100/D17</f>
        <v>27.272727272727273</v>
      </c>
      <c r="I18" s="13">
        <f>I17*100/D17</f>
        <v>31.818181818181817</v>
      </c>
      <c r="J18" s="13">
        <f>J17*100/D17</f>
        <v>40.909090909090907</v>
      </c>
      <c r="K18" s="13">
        <f>K17*100/D17</f>
        <v>27.272727272727273</v>
      </c>
      <c r="L18" s="13">
        <f>L17*100/D17</f>
        <v>50</v>
      </c>
      <c r="M18" s="13">
        <f>M17*100/D17</f>
        <v>22.727272727272727</v>
      </c>
      <c r="N18" s="13">
        <f>N17*100/D17</f>
        <v>31.818181818181817</v>
      </c>
      <c r="O18" s="13">
        <f>O17*100/D17</f>
        <v>45.454545454545453</v>
      </c>
      <c r="P18" s="13">
        <f>P17*100/D17</f>
        <v>22.727272727272727</v>
      </c>
      <c r="Q18" s="13">
        <f>Q17*100/D17</f>
        <v>31.818181818181817</v>
      </c>
      <c r="R18" s="13">
        <f>R17*100/D17</f>
        <v>40.909090909090907</v>
      </c>
      <c r="S18" s="13">
        <f>S17*100/D17</f>
        <v>27.272727272727273</v>
      </c>
      <c r="T18" s="13">
        <f>T17*100/D17</f>
        <v>31.818181818181817</v>
      </c>
      <c r="U18" s="13">
        <f>U17*100/D17</f>
        <v>45.454545454545453</v>
      </c>
      <c r="V18" s="13">
        <f>V17*100/D17</f>
        <v>22.727272727272727</v>
      </c>
      <c r="W18" s="13">
        <f>W17*100/D17</f>
        <v>31.818181818181817</v>
      </c>
      <c r="X18" s="13">
        <f>X17*100/D17</f>
        <v>40.909090909090907</v>
      </c>
      <c r="Y18" s="13">
        <f>Y17*100/D17</f>
        <v>27.272727272727273</v>
      </c>
      <c r="Z18" s="13">
        <f>Z17*100/D17</f>
        <v>31.818181818181817</v>
      </c>
      <c r="AA18" s="13">
        <f>AA17*100/D17</f>
        <v>36.363636363636367</v>
      </c>
      <c r="AB18" s="13">
        <f>AB17*100/D17</f>
        <v>31.818181818181817</v>
      </c>
      <c r="AC18" s="13">
        <f>AC17*100/D17</f>
        <v>27.272727272727273</v>
      </c>
      <c r="AD18" s="13">
        <f>AD17*100/D17</f>
        <v>50</v>
      </c>
      <c r="AE18" s="13">
        <f>AE17*100/D17</f>
        <v>22.727272727272727</v>
      </c>
      <c r="AF18" s="13">
        <f>AF17*100/D17</f>
        <v>31.818181818181817</v>
      </c>
      <c r="AG18" s="13">
        <f>AG17*100/D17</f>
        <v>45.454545454545453</v>
      </c>
      <c r="AH18" s="13">
        <f>AH17*100/D17</f>
        <v>22.727272727272727</v>
      </c>
      <c r="AI18" s="13">
        <f>AI17*100/D17</f>
        <v>31.818181818181817</v>
      </c>
      <c r="AJ18" s="13">
        <f>AJ17*100/D17</f>
        <v>50</v>
      </c>
      <c r="AK18" s="13">
        <f>AK17*100/D17</f>
        <v>18.181818181818183</v>
      </c>
    </row>
  </sheetData>
  <mergeCells count="32"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O3:U3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7" zoomScale="70" zoomScaleNormal="70" workbookViewId="0">
      <selection activeCell="G18" sqref="G1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29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0" t="s">
        <v>44</v>
      </c>
      <c r="S2" s="50"/>
      <c r="T2" s="50"/>
      <c r="U2" s="50"/>
      <c r="V2" s="5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9" t="s">
        <v>16</v>
      </c>
      <c r="AN2" s="49"/>
    </row>
    <row r="3" spans="1:40" ht="15.75" x14ac:dyDescent="0.25">
      <c r="A3" s="3"/>
      <c r="B3" s="50" t="s">
        <v>40</v>
      </c>
      <c r="C3" s="50"/>
      <c r="D3" s="50"/>
      <c r="E3" s="50"/>
      <c r="F3" s="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0" t="s">
        <v>42</v>
      </c>
      <c r="S3" s="50"/>
      <c r="T3" s="50"/>
      <c r="U3" s="50"/>
      <c r="V3" s="50"/>
      <c r="W3" s="5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74" t="s">
        <v>45</v>
      </c>
      <c r="S4" s="74"/>
      <c r="T4" s="74"/>
      <c r="U4" s="74"/>
      <c r="V4" s="74"/>
      <c r="W4" s="74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55" t="s">
        <v>0</v>
      </c>
      <c r="B7" s="58" t="s">
        <v>2</v>
      </c>
      <c r="C7" s="58" t="s">
        <v>3</v>
      </c>
      <c r="D7" s="58" t="s">
        <v>9</v>
      </c>
      <c r="E7" s="58" t="s">
        <v>4</v>
      </c>
      <c r="F7" s="58"/>
      <c r="G7" s="58"/>
      <c r="H7" s="52" t="s">
        <v>7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58" t="s">
        <v>5</v>
      </c>
      <c r="U7" s="58"/>
      <c r="V7" s="58"/>
      <c r="W7" s="52" t="s">
        <v>8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58" t="s">
        <v>6</v>
      </c>
      <c r="AM7" s="58"/>
      <c r="AN7" s="58"/>
    </row>
    <row r="8" spans="1:40" ht="15.75" customHeight="1" x14ac:dyDescent="0.25">
      <c r="A8" s="55"/>
      <c r="B8" s="58"/>
      <c r="C8" s="58"/>
      <c r="D8" s="58"/>
      <c r="E8" s="43" t="s">
        <v>13</v>
      </c>
      <c r="F8" s="43" t="s">
        <v>14</v>
      </c>
      <c r="G8" s="43" t="s">
        <v>15</v>
      </c>
      <c r="H8" s="71" t="s">
        <v>17</v>
      </c>
      <c r="I8" s="72"/>
      <c r="J8" s="73"/>
      <c r="K8" s="68" t="s">
        <v>18</v>
      </c>
      <c r="L8" s="69"/>
      <c r="M8" s="70"/>
      <c r="N8" s="65" t="s">
        <v>25</v>
      </c>
      <c r="O8" s="66"/>
      <c r="P8" s="67"/>
      <c r="Q8" s="45" t="s">
        <v>21</v>
      </c>
      <c r="R8" s="46"/>
      <c r="S8" s="47"/>
      <c r="T8" s="43" t="s">
        <v>13</v>
      </c>
      <c r="U8" s="43" t="s">
        <v>14</v>
      </c>
      <c r="V8" s="43" t="s">
        <v>15</v>
      </c>
      <c r="W8" s="51" t="s">
        <v>22</v>
      </c>
      <c r="X8" s="51"/>
      <c r="Y8" s="51"/>
      <c r="Z8" s="51" t="s">
        <v>19</v>
      </c>
      <c r="AA8" s="51"/>
      <c r="AB8" s="51"/>
      <c r="AC8" s="55" t="s">
        <v>23</v>
      </c>
      <c r="AD8" s="55"/>
      <c r="AE8" s="55"/>
      <c r="AF8" s="55" t="s">
        <v>24</v>
      </c>
      <c r="AG8" s="55"/>
      <c r="AH8" s="55"/>
      <c r="AI8" s="46" t="s">
        <v>20</v>
      </c>
      <c r="AJ8" s="46"/>
      <c r="AK8" s="47"/>
      <c r="AL8" s="43" t="s">
        <v>13</v>
      </c>
      <c r="AM8" s="43" t="s">
        <v>14</v>
      </c>
      <c r="AN8" s="43" t="s">
        <v>15</v>
      </c>
    </row>
    <row r="9" spans="1:40" ht="126.75" customHeight="1" x14ac:dyDescent="0.25">
      <c r="A9" s="55"/>
      <c r="B9" s="58"/>
      <c r="C9" s="58"/>
      <c r="D9" s="58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4"/>
      <c r="U9" s="44"/>
      <c r="V9" s="44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4"/>
      <c r="AM9" s="44"/>
      <c r="AN9" s="44"/>
    </row>
    <row r="10" spans="1:40" ht="31.5" x14ac:dyDescent="0.25">
      <c r="A10" s="5">
        <v>1</v>
      </c>
      <c r="B10" s="27" t="s">
        <v>38</v>
      </c>
      <c r="C10" s="5" t="s">
        <v>39</v>
      </c>
      <c r="D10" s="5">
        <v>22</v>
      </c>
      <c r="E10" s="5">
        <v>14</v>
      </c>
      <c r="F10" s="5">
        <v>6</v>
      </c>
      <c r="G10" s="5">
        <v>2</v>
      </c>
      <c r="H10" s="5">
        <v>9</v>
      </c>
      <c r="I10" s="5">
        <v>10</v>
      </c>
      <c r="J10" s="5">
        <v>3</v>
      </c>
      <c r="K10" s="5">
        <v>10</v>
      </c>
      <c r="L10" s="5">
        <v>10</v>
      </c>
      <c r="M10" s="5">
        <v>2</v>
      </c>
      <c r="N10" s="5">
        <v>8</v>
      </c>
      <c r="O10" s="5">
        <v>11</v>
      </c>
      <c r="P10" s="5">
        <v>3</v>
      </c>
      <c r="Q10" s="5">
        <v>7</v>
      </c>
      <c r="R10" s="5">
        <v>13</v>
      </c>
      <c r="S10" s="5">
        <v>2</v>
      </c>
      <c r="T10" s="5">
        <v>7</v>
      </c>
      <c r="U10" s="5">
        <v>12</v>
      </c>
      <c r="V10" s="5">
        <v>3</v>
      </c>
      <c r="W10" s="5">
        <v>11</v>
      </c>
      <c r="X10" s="5">
        <v>10</v>
      </c>
      <c r="Y10" s="5">
        <v>1</v>
      </c>
      <c r="Z10" s="5">
        <v>7</v>
      </c>
      <c r="AA10" s="5">
        <v>14</v>
      </c>
      <c r="AB10" s="5">
        <v>1</v>
      </c>
      <c r="AC10" s="5">
        <v>9</v>
      </c>
      <c r="AD10" s="5">
        <v>11</v>
      </c>
      <c r="AE10" s="5">
        <v>2</v>
      </c>
      <c r="AF10" s="5">
        <v>8</v>
      </c>
      <c r="AG10" s="5">
        <v>11</v>
      </c>
      <c r="AH10" s="5">
        <v>3</v>
      </c>
      <c r="AI10" s="5">
        <v>6</v>
      </c>
      <c r="AJ10" s="5">
        <v>14</v>
      </c>
      <c r="AK10" s="5">
        <v>2</v>
      </c>
      <c r="AL10" s="5">
        <v>9</v>
      </c>
      <c r="AM10" s="5">
        <v>9</v>
      </c>
      <c r="AN10" s="5">
        <v>4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9" t="s">
        <v>1</v>
      </c>
      <c r="B17" s="60"/>
      <c r="C17" s="61"/>
      <c r="D17" s="21">
        <v>22</v>
      </c>
      <c r="E17" s="39">
        <v>14</v>
      </c>
      <c r="F17" s="39">
        <v>6</v>
      </c>
      <c r="G17" s="39">
        <v>2</v>
      </c>
      <c r="H17" s="39">
        <v>9</v>
      </c>
      <c r="I17" s="39">
        <v>10</v>
      </c>
      <c r="J17" s="39">
        <v>3</v>
      </c>
      <c r="K17" s="39">
        <v>10</v>
      </c>
      <c r="L17" s="39">
        <v>10</v>
      </c>
      <c r="M17" s="39">
        <v>2</v>
      </c>
      <c r="N17" s="39">
        <v>8</v>
      </c>
      <c r="O17" s="39">
        <v>11</v>
      </c>
      <c r="P17" s="39">
        <v>3</v>
      </c>
      <c r="Q17" s="39">
        <v>7</v>
      </c>
      <c r="R17" s="39">
        <v>13</v>
      </c>
      <c r="S17" s="39">
        <v>2</v>
      </c>
      <c r="T17" s="39">
        <v>7</v>
      </c>
      <c r="U17" s="39">
        <v>12</v>
      </c>
      <c r="V17" s="39">
        <v>3</v>
      </c>
      <c r="W17" s="39">
        <v>11</v>
      </c>
      <c r="X17" s="39">
        <v>10</v>
      </c>
      <c r="Y17" s="39">
        <v>1</v>
      </c>
      <c r="Z17" s="39">
        <v>7</v>
      </c>
      <c r="AA17" s="39">
        <v>14</v>
      </c>
      <c r="AB17" s="39">
        <v>1</v>
      </c>
      <c r="AC17" s="39">
        <v>9</v>
      </c>
      <c r="AD17" s="39">
        <v>11</v>
      </c>
      <c r="AE17" s="39">
        <v>2</v>
      </c>
      <c r="AF17" s="39">
        <v>8</v>
      </c>
      <c r="AG17" s="39">
        <v>11</v>
      </c>
      <c r="AH17" s="39">
        <v>3</v>
      </c>
      <c r="AI17" s="39">
        <v>6</v>
      </c>
      <c r="AJ17" s="39">
        <v>14</v>
      </c>
      <c r="AK17" s="39">
        <v>2</v>
      </c>
      <c r="AL17" s="39">
        <v>9</v>
      </c>
      <c r="AM17" s="39">
        <v>9</v>
      </c>
      <c r="AN17" s="39">
        <v>4</v>
      </c>
    </row>
    <row r="18" spans="1:40" ht="18.75" customHeight="1" x14ac:dyDescent="0.25">
      <c r="A18" s="64" t="s">
        <v>10</v>
      </c>
      <c r="B18" s="64"/>
      <c r="C18" s="64"/>
      <c r="D18" s="11">
        <f>D17*100/D17</f>
        <v>100</v>
      </c>
      <c r="E18" s="5">
        <v>64</v>
      </c>
      <c r="F18" s="5">
        <v>13</v>
      </c>
      <c r="G18" s="5">
        <v>13</v>
      </c>
      <c r="H18" s="5">
        <v>41</v>
      </c>
      <c r="I18" s="5">
        <v>36</v>
      </c>
      <c r="J18" s="5">
        <v>23</v>
      </c>
      <c r="K18" s="5">
        <v>46</v>
      </c>
      <c r="L18" s="5">
        <v>36</v>
      </c>
      <c r="M18" s="5">
        <v>18</v>
      </c>
      <c r="N18" s="5">
        <v>36</v>
      </c>
      <c r="O18" s="5">
        <v>41</v>
      </c>
      <c r="P18" s="5">
        <v>23</v>
      </c>
      <c r="Q18" s="5">
        <v>30</v>
      </c>
      <c r="R18" s="5">
        <v>48</v>
      </c>
      <c r="S18" s="5">
        <v>22</v>
      </c>
      <c r="T18" s="5">
        <v>32</v>
      </c>
      <c r="U18" s="5">
        <v>45</v>
      </c>
      <c r="V18" s="5">
        <v>23</v>
      </c>
      <c r="W18" s="5">
        <v>56</v>
      </c>
      <c r="X18" s="5">
        <v>36</v>
      </c>
      <c r="Y18" s="5">
        <v>14</v>
      </c>
      <c r="Z18" s="5">
        <v>32</v>
      </c>
      <c r="AA18" s="5">
        <v>54</v>
      </c>
      <c r="AB18" s="5">
        <v>14</v>
      </c>
      <c r="AC18" s="5">
        <v>41</v>
      </c>
      <c r="AD18" s="5">
        <v>41</v>
      </c>
      <c r="AE18" s="5">
        <v>18</v>
      </c>
      <c r="AF18" s="5">
        <v>36</v>
      </c>
      <c r="AG18" s="5">
        <v>36</v>
      </c>
      <c r="AH18" s="5">
        <v>28</v>
      </c>
      <c r="AI18" s="5">
        <v>27</v>
      </c>
      <c r="AJ18" s="5">
        <v>55</v>
      </c>
      <c r="AK18" s="5">
        <v>18</v>
      </c>
      <c r="AL18" s="5">
        <v>41</v>
      </c>
      <c r="AM18" s="5">
        <v>32</v>
      </c>
      <c r="AN18" s="5">
        <v>27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69" zoomScaleNormal="69" workbookViewId="0">
      <selection activeCell="A7" sqref="A7:W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5"/>
      <c r="O1" s="75"/>
      <c r="V1" s="49" t="s">
        <v>16</v>
      </c>
      <c r="W1" s="49"/>
    </row>
    <row r="2" spans="1:23" ht="15.75" x14ac:dyDescent="0.25">
      <c r="B2" s="7" t="s">
        <v>28</v>
      </c>
      <c r="C2" s="2"/>
      <c r="E2" s="2"/>
      <c r="F2" s="2"/>
      <c r="I2" s="50" t="s">
        <v>44</v>
      </c>
      <c r="J2" s="50"/>
      <c r="K2" s="50"/>
      <c r="L2" s="50"/>
      <c r="M2" s="50"/>
      <c r="N2" s="3"/>
      <c r="O2" s="3"/>
    </row>
    <row r="3" spans="1:23" ht="15.75" x14ac:dyDescent="0.25">
      <c r="A3" s="3"/>
      <c r="B3" s="76" t="s">
        <v>40</v>
      </c>
      <c r="C3" s="76"/>
      <c r="D3" s="76"/>
      <c r="E3" s="76"/>
      <c r="F3" s="76"/>
      <c r="G3" s="76"/>
      <c r="H3" s="2"/>
      <c r="I3" s="76" t="s">
        <v>42</v>
      </c>
      <c r="J3" s="76"/>
      <c r="K3" s="76"/>
      <c r="L3" s="76"/>
      <c r="M3" s="76"/>
      <c r="N3" s="76"/>
      <c r="O3" s="3"/>
      <c r="P3" s="3"/>
      <c r="Q3" s="3"/>
    </row>
    <row r="4" spans="1:23" ht="15.75" x14ac:dyDescent="0.25">
      <c r="C4" s="8"/>
      <c r="E4" s="3"/>
      <c r="F4" s="3"/>
      <c r="I4" s="74" t="s">
        <v>43</v>
      </c>
      <c r="J4" s="74"/>
      <c r="K4" s="74"/>
      <c r="L4" s="74"/>
      <c r="M4" s="74"/>
      <c r="N4" s="7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3" t="s">
        <v>33</v>
      </c>
      <c r="B7" s="58" t="s">
        <v>12</v>
      </c>
      <c r="C7" s="58" t="s">
        <v>4</v>
      </c>
      <c r="D7" s="58"/>
      <c r="E7" s="58"/>
      <c r="F7" s="58" t="s">
        <v>7</v>
      </c>
      <c r="G7" s="58"/>
      <c r="H7" s="58"/>
      <c r="I7" s="58" t="s">
        <v>5</v>
      </c>
      <c r="J7" s="58"/>
      <c r="K7" s="58"/>
      <c r="L7" s="58" t="s">
        <v>8</v>
      </c>
      <c r="M7" s="58"/>
      <c r="N7" s="58"/>
      <c r="O7" s="58" t="s">
        <v>6</v>
      </c>
      <c r="P7" s="58"/>
      <c r="Q7" s="58"/>
      <c r="R7" s="55" t="s">
        <v>32</v>
      </c>
      <c r="S7" s="55"/>
      <c r="T7" s="55"/>
      <c r="U7" s="55"/>
      <c r="V7" s="55"/>
      <c r="W7" s="55"/>
    </row>
    <row r="8" spans="1:23" ht="63" x14ac:dyDescent="0.25">
      <c r="A8" s="44"/>
      <c r="B8" s="5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75" x14ac:dyDescent="0.25">
      <c r="A9" s="18"/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4"/>
      <c r="W9" s="6"/>
    </row>
    <row r="10" spans="1:23" ht="15.75" x14ac:dyDescent="0.25">
      <c r="A10" s="18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/>
      <c r="S10" s="6"/>
      <c r="T10" s="5"/>
      <c r="U10" s="6"/>
      <c r="V10" s="24"/>
      <c r="W10" s="6"/>
    </row>
    <row r="11" spans="1:23" ht="15.75" x14ac:dyDescent="0.25">
      <c r="A11" s="35" t="s">
        <v>26</v>
      </c>
      <c r="B11" s="31">
        <v>17</v>
      </c>
      <c r="C11" s="31">
        <v>0</v>
      </c>
      <c r="D11" s="31">
        <v>6</v>
      </c>
      <c r="E11" s="31">
        <v>11</v>
      </c>
      <c r="F11" s="31">
        <v>0</v>
      </c>
      <c r="G11" s="31">
        <v>5</v>
      </c>
      <c r="H11" s="31">
        <v>12</v>
      </c>
      <c r="I11" s="31">
        <v>0</v>
      </c>
      <c r="J11" s="31">
        <v>6</v>
      </c>
      <c r="K11" s="31">
        <v>11</v>
      </c>
      <c r="L11" s="31">
        <v>0</v>
      </c>
      <c r="M11" s="31">
        <v>6</v>
      </c>
      <c r="N11" s="31">
        <v>11</v>
      </c>
      <c r="O11" s="31">
        <v>2</v>
      </c>
      <c r="P11" s="31">
        <v>5</v>
      </c>
      <c r="Q11" s="31">
        <v>10</v>
      </c>
      <c r="R11" s="32">
        <v>0</v>
      </c>
      <c r="S11" s="33">
        <v>0</v>
      </c>
      <c r="T11" s="32">
        <v>6</v>
      </c>
      <c r="U11" s="33">
        <v>36</v>
      </c>
      <c r="V11" s="34">
        <v>11</v>
      </c>
      <c r="W11" s="33">
        <v>64</v>
      </c>
    </row>
    <row r="12" spans="1:23" ht="15.75" x14ac:dyDescent="0.25">
      <c r="A12" s="35" t="s">
        <v>27</v>
      </c>
      <c r="B12" s="31">
        <v>22</v>
      </c>
      <c r="C12" s="31">
        <v>6</v>
      </c>
      <c r="D12" s="31">
        <v>10</v>
      </c>
      <c r="E12" s="31">
        <v>6</v>
      </c>
      <c r="F12" s="31">
        <v>6</v>
      </c>
      <c r="G12" s="31">
        <v>10</v>
      </c>
      <c r="H12" s="31">
        <v>6</v>
      </c>
      <c r="I12" s="31">
        <v>7</v>
      </c>
      <c r="J12" s="31">
        <v>9</v>
      </c>
      <c r="K12" s="31">
        <v>6</v>
      </c>
      <c r="L12" s="31">
        <v>7</v>
      </c>
      <c r="M12" s="31">
        <v>10</v>
      </c>
      <c r="N12" s="31">
        <v>5</v>
      </c>
      <c r="O12" s="31">
        <v>7</v>
      </c>
      <c r="P12" s="31">
        <v>11</v>
      </c>
      <c r="Q12" s="31">
        <v>4</v>
      </c>
      <c r="R12" s="32">
        <v>7</v>
      </c>
      <c r="S12" s="33">
        <v>32</v>
      </c>
      <c r="T12" s="32">
        <v>10</v>
      </c>
      <c r="U12" s="33">
        <v>45</v>
      </c>
      <c r="V12" s="34">
        <v>5</v>
      </c>
      <c r="W12" s="33">
        <v>23</v>
      </c>
    </row>
    <row r="13" spans="1:23" ht="15.75" x14ac:dyDescent="0.25">
      <c r="A13" s="40" t="s">
        <v>31</v>
      </c>
      <c r="B13" s="41">
        <v>22</v>
      </c>
      <c r="C13" s="41">
        <v>14</v>
      </c>
      <c r="D13" s="41">
        <v>6</v>
      </c>
      <c r="E13" s="41">
        <v>2</v>
      </c>
      <c r="F13" s="41">
        <v>9</v>
      </c>
      <c r="G13" s="41">
        <v>11</v>
      </c>
      <c r="H13" s="41">
        <v>2</v>
      </c>
      <c r="I13" s="41">
        <v>7</v>
      </c>
      <c r="J13" s="41">
        <v>12</v>
      </c>
      <c r="K13" s="41">
        <v>3</v>
      </c>
      <c r="L13" s="41">
        <v>7</v>
      </c>
      <c r="M13" s="41">
        <v>12</v>
      </c>
      <c r="N13" s="41">
        <v>3</v>
      </c>
      <c r="O13" s="41">
        <v>9</v>
      </c>
      <c r="P13" s="41">
        <v>9</v>
      </c>
      <c r="Q13" s="41">
        <v>4</v>
      </c>
      <c r="R13" s="42">
        <v>9</v>
      </c>
      <c r="S13" s="33">
        <v>41</v>
      </c>
      <c r="T13" s="32">
        <v>11</v>
      </c>
      <c r="U13" s="33">
        <v>50</v>
      </c>
      <c r="V13" s="34">
        <v>2</v>
      </c>
      <c r="W13" s="33">
        <v>9</v>
      </c>
    </row>
    <row r="14" spans="1:23" ht="15.75" x14ac:dyDescent="0.25">
      <c r="A14" s="14" t="s">
        <v>1</v>
      </c>
      <c r="B14" s="14">
        <f>B9+B10+B11+B12+B13</f>
        <v>61</v>
      </c>
      <c r="C14" s="14">
        <v>14</v>
      </c>
      <c r="D14" s="14">
        <f t="shared" ref="D14:Q14" si="0">D9+D10+D11+D12+D13</f>
        <v>22</v>
      </c>
      <c r="E14" s="14">
        <f t="shared" si="0"/>
        <v>19</v>
      </c>
      <c r="F14" s="14">
        <f t="shared" ref="F14:N14" si="1">F9+F10+F11+F12+F13</f>
        <v>15</v>
      </c>
      <c r="G14" s="14">
        <f t="shared" si="1"/>
        <v>26</v>
      </c>
      <c r="H14" s="14">
        <f t="shared" si="1"/>
        <v>20</v>
      </c>
      <c r="I14" s="14">
        <f t="shared" si="1"/>
        <v>14</v>
      </c>
      <c r="J14" s="14">
        <f t="shared" si="1"/>
        <v>27</v>
      </c>
      <c r="K14" s="14">
        <f t="shared" si="1"/>
        <v>20</v>
      </c>
      <c r="L14" s="14">
        <f t="shared" si="1"/>
        <v>14</v>
      </c>
      <c r="M14" s="14">
        <f t="shared" si="1"/>
        <v>28</v>
      </c>
      <c r="N14" s="14">
        <f t="shared" si="1"/>
        <v>19</v>
      </c>
      <c r="O14" s="14">
        <f t="shared" si="0"/>
        <v>18</v>
      </c>
      <c r="P14" s="14">
        <f t="shared" si="0"/>
        <v>25</v>
      </c>
      <c r="Q14" s="14">
        <f t="shared" si="0"/>
        <v>18</v>
      </c>
      <c r="R14" s="21">
        <v>16</v>
      </c>
      <c r="S14" s="36"/>
      <c r="T14" s="21">
        <v>27</v>
      </c>
      <c r="U14" s="36"/>
      <c r="V14" s="37">
        <v>20</v>
      </c>
      <c r="W14" s="36"/>
    </row>
    <row r="15" spans="1:23" ht="17.25" customHeight="1" x14ac:dyDescent="0.25">
      <c r="A15" s="23" t="s">
        <v>11</v>
      </c>
      <c r="B15" s="16">
        <f>B14*100/B14</f>
        <v>100</v>
      </c>
      <c r="C15" s="13">
        <v>64</v>
      </c>
      <c r="D15" s="13">
        <v>18</v>
      </c>
      <c r="E15" s="13">
        <v>18</v>
      </c>
      <c r="F15" s="13">
        <v>41</v>
      </c>
      <c r="G15" s="13">
        <v>41</v>
      </c>
      <c r="H15" s="13">
        <v>18</v>
      </c>
      <c r="I15" s="13">
        <v>32</v>
      </c>
      <c r="J15" s="13">
        <v>45</v>
      </c>
      <c r="K15" s="13">
        <v>23</v>
      </c>
      <c r="L15" s="13">
        <v>36</v>
      </c>
      <c r="M15" s="13">
        <v>46</v>
      </c>
      <c r="N15" s="13">
        <v>18</v>
      </c>
      <c r="O15" s="13">
        <v>41</v>
      </c>
      <c r="P15" s="13">
        <v>32</v>
      </c>
      <c r="Q15" s="13">
        <v>27</v>
      </c>
      <c r="R15" s="38"/>
      <c r="S15" s="38">
        <v>26</v>
      </c>
      <c r="T15" s="38"/>
      <c r="U15" s="38">
        <v>44</v>
      </c>
      <c r="V15" s="38"/>
      <c r="W15" s="38">
        <v>33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s">
        <v>46</v>
      </c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2026-01-14T10:59:32Z</cp:lastPrinted>
  <dcterms:created xsi:type="dcterms:W3CDTF">2022-12-22T06:57:03Z</dcterms:created>
  <dcterms:modified xsi:type="dcterms:W3CDTF">2026-02-04T10:14:17Z</dcterms:modified>
</cp:coreProperties>
</file>