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Айгөлек бөбекжай-б   ақшасы\9.Қортынды мониторинг\2.Қарлығаш орта топ\"/>
    </mc:Choice>
  </mc:AlternateContent>
  <bookViews>
    <workbookView xWindow="0" yWindow="0" windowWidth="20490" windowHeight="7455" firstSheet="1" activeTab="1"/>
  </bookViews>
  <sheets>
    <sheet name="ерте жас тобы" sheetId="1" r:id="rId1"/>
    <sheet name=" Карлыгаш орт." sheetId="3" r:id="rId2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41" i="1" s="1"/>
  <c r="G40" i="1"/>
  <c r="G41" i="1" s="1"/>
  <c r="H40" i="1"/>
  <c r="H41" i="1" s="1"/>
  <c r="C35" i="3"/>
  <c r="C36" i="3" s="1"/>
  <c r="D35" i="3"/>
  <c r="D36" i="3" s="1"/>
  <c r="E35" i="3"/>
  <c r="E36" i="3" s="1"/>
  <c r="F35" i="3"/>
  <c r="F36" i="3" s="1"/>
  <c r="G35" i="3"/>
  <c r="G36" i="3" s="1"/>
  <c r="H35" i="3"/>
  <c r="H36" i="3" s="1"/>
  <c r="I35" i="3"/>
  <c r="I36" i="3" s="1"/>
  <c r="J35" i="3"/>
  <c r="J36" i="3" s="1"/>
  <c r="K35" i="3"/>
  <c r="K36" i="3" s="1"/>
  <c r="L35" i="3"/>
  <c r="L36" i="3" s="1"/>
  <c r="M35" i="3"/>
  <c r="M36" i="3" s="1"/>
  <c r="N35" i="3"/>
  <c r="N36" i="3" s="1"/>
  <c r="O35" i="3"/>
  <c r="O36" i="3" s="1"/>
  <c r="P35" i="3"/>
  <c r="P36" i="3" s="1"/>
  <c r="Q35" i="3"/>
  <c r="Q36" i="3" s="1"/>
  <c r="R35" i="3"/>
  <c r="R36" i="3" s="1"/>
  <c r="S35" i="3"/>
  <c r="S36" i="3" s="1"/>
  <c r="T35" i="3"/>
  <c r="T36" i="3" s="1"/>
  <c r="U35" i="3"/>
  <c r="U36" i="3" s="1"/>
  <c r="V35" i="3"/>
  <c r="V36" i="3" s="1"/>
  <c r="W35" i="3"/>
  <c r="W36" i="3" s="1"/>
  <c r="X35" i="3"/>
  <c r="X36" i="3" s="1"/>
  <c r="Y35" i="3"/>
  <c r="Y36" i="3" s="1"/>
  <c r="Z35" i="3"/>
  <c r="Z36" i="3" s="1"/>
  <c r="AA35" i="3"/>
  <c r="AA36" i="3" s="1"/>
  <c r="AB35" i="3"/>
  <c r="AB36" i="3" s="1"/>
  <c r="AC35" i="3"/>
  <c r="AC36" i="3" s="1"/>
  <c r="AD35" i="3"/>
  <c r="AD36" i="3" s="1"/>
  <c r="AE35" i="3"/>
  <c r="AE36" i="3" s="1"/>
  <c r="AF35" i="3"/>
  <c r="AF36" i="3" s="1"/>
  <c r="AG35" i="3"/>
  <c r="AG36" i="3" s="1"/>
  <c r="AH35" i="3"/>
  <c r="AH36" i="3" s="1"/>
  <c r="AI35" i="3"/>
  <c r="AI36" i="3" s="1"/>
  <c r="AJ35" i="3"/>
  <c r="AJ36" i="3" s="1"/>
  <c r="AK35" i="3"/>
  <c r="AK36" i="3" s="1"/>
  <c r="AL35" i="3"/>
  <c r="AL36" i="3" s="1"/>
  <c r="AM35" i="3"/>
  <c r="AM36" i="3" s="1"/>
  <c r="AN35" i="3"/>
  <c r="AN36" i="3" s="1"/>
  <c r="AO35" i="3"/>
  <c r="AO36" i="3" s="1"/>
  <c r="AP35" i="3"/>
  <c r="AP36" i="3" s="1"/>
  <c r="AQ35" i="3"/>
  <c r="AQ36" i="3" s="1"/>
  <c r="AR35" i="3"/>
  <c r="AR36" i="3" s="1"/>
  <c r="AS35" i="3"/>
  <c r="AS36" i="3" s="1"/>
  <c r="AT35" i="3"/>
  <c r="AT36" i="3" s="1"/>
  <c r="AU35" i="3"/>
  <c r="AU36" i="3" s="1"/>
  <c r="AV35" i="3"/>
  <c r="AV36" i="3" s="1"/>
  <c r="AW35" i="3"/>
  <c r="AW36" i="3" s="1"/>
  <c r="AX35" i="3"/>
  <c r="AX36" i="3" s="1"/>
  <c r="AY35" i="3"/>
  <c r="AY36" i="3" s="1"/>
  <c r="AZ35" i="3"/>
  <c r="AZ36" i="3" s="1"/>
  <c r="BA35" i="3"/>
  <c r="BA36" i="3" s="1"/>
  <c r="BB35" i="3"/>
  <c r="BB36" i="3" s="1"/>
  <c r="BC35" i="3"/>
  <c r="BC36" i="3" s="1"/>
  <c r="BD35" i="3"/>
  <c r="BD36" i="3" s="1"/>
  <c r="BE35" i="3"/>
  <c r="BE36" i="3" s="1"/>
  <c r="BF35" i="3"/>
  <c r="BF36" i="3" s="1"/>
  <c r="BG35" i="3"/>
  <c r="BG36" i="3" s="1"/>
  <c r="BH35" i="3"/>
  <c r="BH36" i="3" s="1"/>
  <c r="BI35" i="3"/>
  <c r="BI36" i="3" s="1"/>
  <c r="BJ35" i="3"/>
  <c r="BJ36" i="3" s="1"/>
  <c r="BK35" i="3"/>
  <c r="BK36" i="3" s="1"/>
  <c r="BL35" i="3"/>
  <c r="BL36" i="3" s="1"/>
  <c r="BM35" i="3"/>
  <c r="BM36" i="3" s="1"/>
  <c r="BN35" i="3"/>
  <c r="BN36" i="3" s="1"/>
  <c r="BO35" i="3"/>
  <c r="BO36" i="3" s="1"/>
  <c r="BP35" i="3"/>
  <c r="BP36" i="3" s="1"/>
  <c r="BQ35" i="3"/>
  <c r="BQ36" i="3" s="1"/>
  <c r="BR35" i="3"/>
  <c r="BR36" i="3" s="1"/>
  <c r="BS35" i="3"/>
  <c r="BS36" i="3" s="1"/>
  <c r="BT35" i="3"/>
  <c r="BT36" i="3" s="1"/>
  <c r="BU35" i="3"/>
  <c r="BU36" i="3" s="1"/>
  <c r="BV35" i="3"/>
  <c r="BV36" i="3" s="1"/>
  <c r="BW35" i="3"/>
  <c r="BW36" i="3" s="1"/>
  <c r="BX35" i="3"/>
  <c r="BX36" i="3" s="1"/>
  <c r="BY35" i="3"/>
  <c r="BY36" i="3" s="1"/>
  <c r="BZ35" i="3"/>
  <c r="BZ36" i="3" s="1"/>
  <c r="CA35" i="3"/>
  <c r="CA36" i="3" s="1"/>
  <c r="CB35" i="3"/>
  <c r="CB36" i="3" s="1"/>
  <c r="CC35" i="3"/>
  <c r="CC36" i="3" s="1"/>
  <c r="CD35" i="3"/>
  <c r="CD36" i="3" s="1"/>
  <c r="CE35" i="3"/>
  <c r="CE36" i="3" s="1"/>
  <c r="CF35" i="3"/>
  <c r="CF36" i="3" s="1"/>
  <c r="CG35" i="3"/>
  <c r="CG36" i="3" s="1"/>
  <c r="CH35" i="3"/>
  <c r="CH36" i="3" s="1"/>
  <c r="CI35" i="3"/>
  <c r="CI36" i="3" s="1"/>
  <c r="CJ35" i="3"/>
  <c r="CJ36" i="3" s="1"/>
  <c r="CK35" i="3"/>
  <c r="CK36" i="3" s="1"/>
  <c r="CL35" i="3"/>
  <c r="CL36" i="3" s="1"/>
  <c r="CM35" i="3"/>
  <c r="CM36" i="3" s="1"/>
  <c r="CN35" i="3"/>
  <c r="CN36" i="3" s="1"/>
  <c r="CO35" i="3"/>
  <c r="CO36" i="3" s="1"/>
  <c r="CP35" i="3"/>
  <c r="CP36" i="3" s="1"/>
  <c r="CQ35" i="3"/>
  <c r="CQ36" i="3" s="1"/>
  <c r="CR35" i="3"/>
  <c r="CR36" i="3" s="1"/>
  <c r="CS35" i="3"/>
  <c r="CS36" i="3" s="1"/>
  <c r="CT35" i="3"/>
  <c r="CT36" i="3" s="1"/>
  <c r="CU35" i="3"/>
  <c r="CU36" i="3" s="1"/>
  <c r="CV35" i="3"/>
  <c r="CV36" i="3" s="1"/>
  <c r="CW35" i="3"/>
  <c r="CW36" i="3" s="1"/>
  <c r="CX35" i="3"/>
  <c r="CX36" i="3" s="1"/>
  <c r="CY35" i="3"/>
  <c r="CY36" i="3" s="1"/>
  <c r="CZ35" i="3"/>
  <c r="CZ36" i="3" s="1"/>
  <c r="DA35" i="3"/>
  <c r="DA36" i="3" s="1"/>
  <c r="DB35" i="3"/>
  <c r="DB36" i="3" s="1"/>
  <c r="DC35" i="3"/>
  <c r="DC36" i="3" s="1"/>
  <c r="DD35" i="3"/>
  <c r="DD36" i="3" s="1"/>
  <c r="DE35" i="3"/>
  <c r="DE36" i="3" s="1"/>
  <c r="DF35" i="3"/>
  <c r="DF36" i="3" s="1"/>
  <c r="DG35" i="3"/>
  <c r="DG36" i="3" s="1"/>
  <c r="DH35" i="3"/>
  <c r="DH36" i="3" s="1"/>
  <c r="DI35" i="3"/>
  <c r="DI36" i="3" s="1"/>
  <c r="DJ35" i="3"/>
  <c r="DJ36" i="3" s="1"/>
  <c r="DK35" i="3"/>
  <c r="DK36" i="3" s="1"/>
  <c r="DL35" i="3"/>
  <c r="DL36" i="3" s="1"/>
  <c r="DM35" i="3"/>
  <c r="DM36" i="3" s="1"/>
  <c r="DN35" i="3"/>
  <c r="DN36" i="3" s="1"/>
  <c r="DO35" i="3"/>
  <c r="DO36" i="3" s="1"/>
  <c r="DP35" i="3"/>
  <c r="DP36" i="3" s="1"/>
  <c r="DQ35" i="3"/>
  <c r="DQ36" i="3" s="1"/>
  <c r="DR35" i="3"/>
  <c r="DR36" i="3" s="1"/>
  <c r="DS35" i="3"/>
  <c r="DS36" i="3" s="1"/>
  <c r="DT35" i="3"/>
  <c r="DT36" i="3" s="1"/>
  <c r="DU35" i="3"/>
  <c r="DU36" i="3" s="1"/>
  <c r="DV35" i="3"/>
  <c r="DV36" i="3" s="1"/>
  <c r="DW35" i="3"/>
  <c r="DW36" i="3" s="1"/>
  <c r="DX35" i="3"/>
  <c r="DX36" i="3" s="1"/>
  <c r="DY35" i="3"/>
  <c r="DY36" i="3" s="1"/>
  <c r="DZ35" i="3"/>
  <c r="DZ36" i="3" s="1"/>
  <c r="EA35" i="3"/>
  <c r="EA36" i="3" s="1"/>
  <c r="EB35" i="3"/>
  <c r="EB36" i="3" s="1"/>
  <c r="EC35" i="3"/>
  <c r="EC36" i="3" s="1"/>
  <c r="ED35" i="3"/>
  <c r="ED36" i="3" s="1"/>
  <c r="EE35" i="3"/>
  <c r="EE36" i="3" s="1"/>
  <c r="EF35" i="3"/>
  <c r="EF36" i="3" s="1"/>
  <c r="EG35" i="3"/>
  <c r="EG36" i="3" s="1"/>
  <c r="EH35" i="3"/>
  <c r="EH36" i="3" s="1"/>
  <c r="EI35" i="3"/>
  <c r="EI36" i="3" s="1"/>
  <c r="EJ35" i="3"/>
  <c r="EJ36" i="3" s="1"/>
  <c r="EK35" i="3"/>
  <c r="EK36" i="3" s="1"/>
  <c r="EL35" i="3"/>
  <c r="EL36" i="3" s="1"/>
  <c r="EM35" i="3"/>
  <c r="EM36" i="3" s="1"/>
  <c r="EN35" i="3"/>
  <c r="EN36" i="3" s="1"/>
  <c r="EO35" i="3"/>
  <c r="EO36" i="3" s="1"/>
  <c r="EP35" i="3"/>
  <c r="EP36" i="3" s="1"/>
  <c r="EQ35" i="3"/>
  <c r="EQ36" i="3" s="1"/>
  <c r="ER35" i="3"/>
  <c r="ER36" i="3" s="1"/>
  <c r="ES35" i="3"/>
  <c r="ES36" i="3" s="1"/>
  <c r="ET35" i="3"/>
  <c r="ET36" i="3" s="1"/>
  <c r="EU35" i="3"/>
  <c r="EU36" i="3" s="1"/>
  <c r="EV35" i="3"/>
  <c r="EV36" i="3" s="1"/>
  <c r="EW35" i="3"/>
  <c r="EW36" i="3" s="1"/>
  <c r="EX35" i="3"/>
  <c r="EX36" i="3" s="1"/>
  <c r="EY35" i="3"/>
  <c r="EY36" i="3" s="1"/>
  <c r="EZ35" i="3"/>
  <c r="EZ36" i="3" s="1"/>
  <c r="FA35" i="3"/>
  <c r="FA36" i="3" s="1"/>
  <c r="FB35" i="3"/>
  <c r="FB36" i="3" s="1"/>
  <c r="FC35" i="3"/>
  <c r="FC36" i="3" s="1"/>
  <c r="FD35" i="3"/>
  <c r="FD36" i="3" s="1"/>
  <c r="FE35" i="3"/>
  <c r="FE36" i="3" s="1"/>
  <c r="FF35" i="3"/>
  <c r="FF36" i="3" s="1"/>
  <c r="FG35" i="3"/>
  <c r="FG36" i="3" s="1"/>
  <c r="FH35" i="3"/>
  <c r="FH36" i="3" s="1"/>
  <c r="FI35" i="3"/>
  <c r="FI36" i="3" s="1"/>
  <c r="FJ35" i="3"/>
  <c r="FJ36" i="3" s="1"/>
  <c r="FK35" i="3"/>
  <c r="FK36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K55" i="3" l="1"/>
  <c r="J55" i="3" s="1"/>
  <c r="D46" i="3"/>
  <c r="D41" i="3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0" i="3" l="1"/>
  <c r="M56" i="3"/>
  <c r="K56" i="3"/>
  <c r="I56" i="3"/>
  <c r="G56" i="3"/>
  <c r="E51" i="3"/>
  <c r="E56" i="3"/>
  <c r="I47" i="3"/>
  <c r="G47" i="3"/>
  <c r="E42" i="3"/>
  <c r="E47" i="3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<sst xmlns="http://schemas.openxmlformats.org/spreadsheetml/2006/main" count="648" uniqueCount="514">
  <si>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</si>
  <si>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</si>
  <si>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</si>
  <si>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</si>
  <si>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</si>
  <si>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</si>
  <si>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</si>
  <si>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</si>
  <si>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</si>
  <si>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</si>
  <si>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</si>
  <si>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</si>
  <si>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</si>
  <si>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</si>
  <si>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</si>
  <si>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</si>
  <si>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</si>
  <si>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</si>
  <si>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</si>
  <si>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</si>
  <si>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</si>
  <si>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</si>
  <si>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</si>
  <si>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</si>
  <si>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</si>
  <si>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</si>
  <si>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</si>
  <si>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</si>
  <si>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</si>
  <si>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</si>
  <si>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</si>
  <si>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</si>
  <si>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</si>
  <si>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</si>
  <si>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</si>
  <si>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</si>
  <si>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</si>
  <si>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</si>
  <si>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</si>
  <si>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</si>
  <si>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</si>
  <si>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</si>
  <si>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</si>
  <si>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</si>
  <si>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</si>
  <si>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</si>
  <si>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</si>
  <si>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</si>
  <si>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</si>
  <si>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</si>
  <si>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</si>
  <si>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</si>
  <si>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</si>
  <si>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</si>
  <si>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</si>
  <si>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</si>
  <si>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</si>
  <si>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</si>
  <si>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</si>
  <si>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</si>
  <si>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</si>
  <si>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</si>
  <si>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</si>
  <si>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</si>
  <si>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</si>
  <si>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</si>
  <si>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</si>
  <si>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</si>
  <si>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</si>
  <si>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</si>
  <si>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</si>
  <si>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</si>
  <si>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</si>
  <si>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</si>
  <si>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</si>
  <si>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</si>
  <si>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</si>
  <si>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</si>
  <si>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</si>
  <si>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</si>
  <si>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</si>
  <si>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</si>
  <si>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</si>
  <si>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</si>
  <si>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</si>
  <si>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</si>
  <si>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</si>
  <si>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</si>
  <si>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</si>
  <si>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</si>
  <si>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</si>
  <si>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</si>
  <si>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</si>
  <si>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</si>
  <si>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</si>
  <si>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</si>
  <si>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</si>
  <si>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</si>
  <si>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</si>
  <si>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</si>
  <si>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</si>
  <si>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</si>
  <si>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</si>
  <si>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</si>
  <si>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</si>
  <si>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</si>
  <si>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</si>
  <si>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</si>
  <si>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</si>
  <si>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</si>
  <si>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</si>
  <si>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</si>
  <si>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</si>
  <si>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</si>
  <si>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</si>
  <si>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</si>
  <si>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</si>
  <si>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</si>
  <si>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</si>
  <si>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</si>
  <si>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</si>
  <si>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</si>
  <si>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</si>
  <si>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</si>
  <si>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</si>
  <si>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</si>
  <si>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</si>
  <si>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</si>
  <si>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</si>
  <si>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</si>
  <si>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</si>
  <si>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</si>
  <si>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</si>
  <si>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</si>
  <si>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</si>
  <si>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</si>
  <si>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</si>
  <si>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</si>
  <si>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</si>
  <si>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</si>
  <si>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</si>
  <si>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</si>
  <si>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</si>
  <si>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</si>
  <si>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</si>
  <si>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</si>
  <si>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</si>
  <si>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</si>
  <si>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дағдыларды меңгермеген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</si>
  <si>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</si>
  <si>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</si>
  <si>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</si>
  <si>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</si>
  <si>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</si>
  <si>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</si>
  <si>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</si>
  <si>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</si>
  <si>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</si>
  <si>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</si>
  <si>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</si>
  <si>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</si>
  <si>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</si>
  <si>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</si>
  <si>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</si>
  <si>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</si>
  <si>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</si>
  <si>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</si>
  <si>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</si>
  <si>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</si>
  <si>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</si>
  <si>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</si>
  <si>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</si>
  <si>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</si>
  <si>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</si>
  <si>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</si>
  <si>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</si>
  <si>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</si>
  <si>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</si>
  <si>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</si>
  <si>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</si>
  <si>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</si>
  <si>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</si>
  <si>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</si>
  <si>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</si>
  <si>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</si>
  <si>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</si>
  <si>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</si>
  <si>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</si>
  <si>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</si>
  <si>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</si>
  <si>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</si>
  <si>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</si>
  <si>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</si>
  <si>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</si>
  <si>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</si>
  <si>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</si>
  <si>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</si>
  <si>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</si>
  <si>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</si>
  <si>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</si>
  <si>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</si>
  <si>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</si>
  <si>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</si>
  <si>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</si>
  <si>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</si>
  <si>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</si>
  <si>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</si>
  <si>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</si>
  <si>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</si>
  <si>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</si>
  <si>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</si>
  <si>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</si>
  <si>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</si>
  <si>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</si>
  <si>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</si>
  <si>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</si>
  <si>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</si>
  <si>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</si>
  <si>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</si>
  <si>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</si>
  <si>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</si>
  <si>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</si>
  <si>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</si>
  <si>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</si>
  <si>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</si>
  <si>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</si>
  <si>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</si>
  <si>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</si>
  <si>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</si>
  <si>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</si>
  <si>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</si>
  <si>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</si>
  <si>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</si>
  <si>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</si>
  <si>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</si>
  <si>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</si>
  <si>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</si>
  <si>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</si>
  <si>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</si>
  <si>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</si>
  <si>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</si>
  <si>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</si>
  <si>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</si>
  <si>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</si>
  <si>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</si>
  <si>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</si>
  <si>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</si>
  <si>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</si>
  <si>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</si>
  <si>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</si>
  <si>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</si>
  <si>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</si>
  <si>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</si>
  <si>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</si>
  <si>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</si>
  <si>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</si>
  <si>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</si>
  <si>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</si>
  <si>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</si>
  <si>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</si>
  <si>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</si>
  <si>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</si>
  <si>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</si>
  <si>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</si>
  <si>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</si>
  <si>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</si>
  <si>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</si>
  <si>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</si>
  <si>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</si>
  <si>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</si>
  <si>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</si>
  <si>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</si>
  <si>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</si>
  <si>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</si>
  <si>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</si>
  <si>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</si>
  <si>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</si>
  <si>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</si>
  <si>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</si>
  <si>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</si>
  <si>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</si>
  <si>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</si>
  <si>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</si>
  <si>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</si>
  <si>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</si>
  <si>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</si>
  <si>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</si>
  <si>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</si>
  <si>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</si>
  <si>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</si>
  <si>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</si>
  <si>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</si>
  <si>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</si>
  <si>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</si>
  <si>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</si>
  <si>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</si>
  <si>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</si>
  <si>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</si>
  <si>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</si>
  <si>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</si>
  <si>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</si>
  <si>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</si>
  <si>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</si>
  <si>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</si>
  <si>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</si>
  <si>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</si>
  <si>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</si>
  <si>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</si>
  <si>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</si>
  <si>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</si>
  <si>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</si>
  <si>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</si>
  <si>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</si>
  <si>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</si>
  <si>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</si>
  <si>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</si>
  <si>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</si>
  <si>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</si>
  <si>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</si>
  <si>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</si>
  <si>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</si>
  <si>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</si>
  <si>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</si>
  <si>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</si>
  <si>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</si>
  <si>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</si>
  <si>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</si>
  <si>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</si>
  <si>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</si>
  <si>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</si>
  <si>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</si>
  <si>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</si>
  <si>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</si>
  <si>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</si>
  <si>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</si>
  <si>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</si>
  <si>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</si>
  <si>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</si>
  <si>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</si>
  <si>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</si>
  <si>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</si>
  <si>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</si>
  <si>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</si>
  <si>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</si>
  <si>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</si>
  <si>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</si>
  <si>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</si>
  <si>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</si>
  <si>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</si>
  <si>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</si>
  <si>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</si>
  <si>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</si>
  <si>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</si>
  <si>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</si>
  <si>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</si>
  <si>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</si>
  <si>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</si>
  <si>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</si>
  <si>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</si>
  <si>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</si>
  <si>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</si>
  <si>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</si>
  <si>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</si>
  <si>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</si>
  <si>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</si>
  <si>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</si>
  <si>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</si>
  <si>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</si>
  <si>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</si>
  <si>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</si>
  <si>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</si>
  <si>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</si>
  <si>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</si>
  <si>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</si>
  <si>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</si>
  <si>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</si>
  <si>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</si>
  <si>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</si>
  <si>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</si>
  <si>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</si>
  <si>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</si>
  <si>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</si>
  <si>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</si>
  <si>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</si>
  <si>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</si>
  <si>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</si>
  <si>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</si>
  <si>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</si>
  <si>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</si>
  <si>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</si>
  <si>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</si>
  <si>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</si>
  <si>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</si>
  <si>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</si>
  <si>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</si>
  <si>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</si>
  <si>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</si>
  <si>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</si>
  <si>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</si>
  <si>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</si>
  <si>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</si>
  <si>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</si>
  <si>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</si>
  <si>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</si>
  <si>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</si>
  <si>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</si>
  <si>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</si>
  <si>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</si>
  <si>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</si>
  <si>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</si>
  <si>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</si>
  <si>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</si>
  <si>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</si>
  <si>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</si>
  <si>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</si>
  <si>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</si>
  <si>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</si>
  <si>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</si>
  <si>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</si>
  <si>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</si>
  <si>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</si>
  <si>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</si>
  <si>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</si>
  <si>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</si>
  <si>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</si>
  <si>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</si>
  <si>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</si>
  <si>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</si>
  <si>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</si>
  <si>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</si>
  <si>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</si>
  <si>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</si>
  <si>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</si>
  <si>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</si>
  <si>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</si>
  <si>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</si>
  <si>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</si>
  <si>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</si>
  <si>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</si>
  <si>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</si>
  <si>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</si>
  <si>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</si>
  <si>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</si>
  <si>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</si>
  <si>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</si>
  <si>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</si>
  <si>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</si>
  <si>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</si>
  <si>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</si>
  <si>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</si>
  <si>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</si>
  <si>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</si>
  <si>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</si>
  <si>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</si>
  <si>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</si>
  <si>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</si>
  <si>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</si>
  <si>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</si>
  <si>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</si>
  <si>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</si>
  <si>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</si>
  <si>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</si>
  <si>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</si>
  <si>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</si>
  <si>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</si>
  <si>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</si>
  <si>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</si>
  <si>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</si>
  <si>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</si>
  <si>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</si>
  <si>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</si>
  <si>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</si>
  <si>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</si>
  <si>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</si>
  <si>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</si>
  <si>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</si>
  <si>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</si>
  <si>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</si>
  <si>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</si>
  <si>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</si>
  <si>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</si>
  <si>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</si>
  <si>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</si>
  <si>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</si>
  <si>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</si>
  <si>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</si>
  <si>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</si>
  <si>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</si>
  <si>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</si>
  <si>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</si>
  <si>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</si>
  <si>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</si>
  <si>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</si>
  <si>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Айболатқызы Жанеля</t>
  </si>
  <si>
    <t xml:space="preserve"> Аманжолқызы Дана</t>
  </si>
  <si>
    <t>Әсемхан Кәусар</t>
  </si>
  <si>
    <t>Бақберген Еділ</t>
  </si>
  <si>
    <t xml:space="preserve"> Данияр Әділ</t>
  </si>
  <si>
    <t>Дәуренханұлы Әмір</t>
  </si>
  <si>
    <t>Дулатханқызы Нұрсара</t>
  </si>
  <si>
    <t>Ернұрқызы Медина</t>
  </si>
  <si>
    <t>Ерғали Шадияр</t>
  </si>
  <si>
    <t>Жақанбай Абылай</t>
  </si>
  <si>
    <t>Қанат Фатима</t>
  </si>
  <si>
    <t>Кенисбаева Асель</t>
  </si>
  <si>
    <t>Мақсат Айару</t>
  </si>
  <si>
    <t>Марал Айшолпан</t>
  </si>
  <si>
    <t>Нурлан Адина</t>
  </si>
  <si>
    <t>Темірбек Мансұр</t>
  </si>
  <si>
    <t xml:space="preserve">Төлегенова Инаят </t>
  </si>
  <si>
    <t>Тлеуқазы Ерболсын</t>
  </si>
  <si>
    <t>Төкей Еркебулан</t>
  </si>
  <si>
    <t>Тойшыбай Нұрбол</t>
  </si>
  <si>
    <t>Мурзабек Адияр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</si>
</sst>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2" tint="-0.89999084444715716"/>
      <name val="Times New Roman"/>
      <family val="1"/>
    </font>
    <font>
      <sz val="11"/>
      <color theme="2" tint="-0.89999084444715716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/>
    <xf numFmtId="0" fontId="7" fillId="0" borderId="1" xfId="0" applyFont="1" applyBorder="1" applyAlignment="1">
      <alignment horizontal="justify" vertical="center"/>
    </xf>
    <xf numFmtId="0" fontId="19" fillId="0" borderId="1" xfId="0" applyFont="1" applyBorder="1"/>
    <xf numFmtId="0" fontId="19" fillId="0" borderId="1" xfId="0" applyFont="1" applyBorder="1" applyAlignment="1">
      <alignment horizontal="justify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4" t="s">
        <v>331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1" t="s">
        <v>491</v>
      </c>
      <c r="DN2" s="7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4" t="s">
        <v>0</v>
      </c>
      <c r="B4" s="64" t="s">
        <v>1</v>
      </c>
      <c r="C4" s="65" t="s">
        <v>56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2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58" t="s">
        <v>81</v>
      </c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76" t="s">
        <v>107</v>
      </c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66" t="s">
        <v>107</v>
      </c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56" t="s">
        <v>130</v>
      </c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</row>
    <row r="5" spans="1:254" ht="15" customHeight="1" x14ac:dyDescent="0.25">
      <c r="A5" s="64"/>
      <c r="B5" s="64"/>
      <c r="C5" s="59" t="s">
        <v>57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 t="s">
        <v>55</v>
      </c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 t="s">
        <v>3</v>
      </c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 t="s">
        <v>82</v>
      </c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77" t="s">
        <v>108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109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57" t="s">
        <v>131</v>
      </c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</row>
    <row r="6" spans="1:254" ht="10.15" hidden="1" customHeight="1" x14ac:dyDescent="0.25">
      <c r="A6" s="64"/>
      <c r="B6" s="64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4"/>
      <c r="B7" s="64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4"/>
      <c r="B8" s="64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4"/>
      <c r="B9" s="64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4"/>
      <c r="B10" s="64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4"/>
      <c r="B11" s="64"/>
      <c r="C11" s="67" t="s">
        <v>337</v>
      </c>
      <c r="D11" s="67"/>
      <c r="E11" s="67"/>
      <c r="F11" s="67"/>
      <c r="G11" s="67"/>
      <c r="H11" s="67"/>
      <c r="I11" s="67"/>
      <c r="J11" s="67"/>
      <c r="K11" s="67"/>
      <c r="L11" s="67" t="s">
        <v>340</v>
      </c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 t="s">
        <v>337</v>
      </c>
      <c r="Y11" s="67"/>
      <c r="Z11" s="67"/>
      <c r="AA11" s="67"/>
      <c r="AB11" s="67"/>
      <c r="AC11" s="67"/>
      <c r="AD11" s="67"/>
      <c r="AE11" s="67"/>
      <c r="AF11" s="67"/>
      <c r="AG11" s="67" t="s">
        <v>340</v>
      </c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76" t="s">
        <v>337</v>
      </c>
      <c r="AT11" s="76"/>
      <c r="AU11" s="76"/>
      <c r="AV11" s="76"/>
      <c r="AW11" s="76"/>
      <c r="AX11" s="76"/>
      <c r="AY11" s="76" t="s">
        <v>340</v>
      </c>
      <c r="AZ11" s="76"/>
      <c r="BA11" s="76"/>
      <c r="BB11" s="76"/>
      <c r="BC11" s="76"/>
      <c r="BD11" s="76"/>
      <c r="BE11" s="76"/>
      <c r="BF11" s="76"/>
      <c r="BG11" s="76"/>
      <c r="BH11" s="76" t="s">
        <v>337</v>
      </c>
      <c r="BI11" s="76"/>
      <c r="BJ11" s="76"/>
      <c r="BK11" s="76"/>
      <c r="BL11" s="76"/>
      <c r="BM11" s="76"/>
      <c r="BN11" s="76" t="s">
        <v>340</v>
      </c>
      <c r="BO11" s="76"/>
      <c r="BP11" s="76"/>
      <c r="BQ11" s="76"/>
      <c r="BR11" s="76"/>
      <c r="BS11" s="76"/>
      <c r="BT11" s="76"/>
      <c r="BU11" s="76"/>
      <c r="BV11" s="76"/>
      <c r="BW11" s="76" t="s">
        <v>337</v>
      </c>
      <c r="BX11" s="76"/>
      <c r="BY11" s="76"/>
      <c r="BZ11" s="76"/>
      <c r="CA11" s="76"/>
      <c r="CB11" s="76"/>
      <c r="CC11" s="76" t="s">
        <v>340</v>
      </c>
      <c r="CD11" s="76"/>
      <c r="CE11" s="76"/>
      <c r="CF11" s="76"/>
      <c r="CG11" s="76"/>
      <c r="CH11" s="76"/>
      <c r="CI11" s="76" t="s">
        <v>337</v>
      </c>
      <c r="CJ11" s="76"/>
      <c r="CK11" s="76"/>
      <c r="CL11" s="76"/>
      <c r="CM11" s="76"/>
      <c r="CN11" s="76"/>
      <c r="CO11" s="76"/>
      <c r="CP11" s="76"/>
      <c r="CQ11" s="76"/>
      <c r="CR11" s="76" t="s">
        <v>340</v>
      </c>
      <c r="CS11" s="76"/>
      <c r="CT11" s="76"/>
      <c r="CU11" s="76"/>
      <c r="CV11" s="76"/>
      <c r="CW11" s="76"/>
      <c r="CX11" s="76"/>
      <c r="CY11" s="76"/>
      <c r="CZ11" s="76"/>
      <c r="DA11" s="76" t="s">
        <v>337</v>
      </c>
      <c r="DB11" s="76"/>
      <c r="DC11" s="76"/>
      <c r="DD11" s="76"/>
      <c r="DE11" s="76"/>
      <c r="DF11" s="76"/>
      <c r="DG11" s="76" t="s">
        <v>340</v>
      </c>
      <c r="DH11" s="76"/>
      <c r="DI11" s="76"/>
      <c r="DJ11" s="76"/>
      <c r="DK11" s="76"/>
      <c r="DL11" s="76"/>
      <c r="DM11" s="76"/>
      <c r="DN11" s="76"/>
      <c r="DO11" s="76"/>
    </row>
    <row r="12" spans="1:254" ht="15.6" customHeight="1" x14ac:dyDescent="0.25">
      <c r="A12" s="64"/>
      <c r="B12" s="64"/>
      <c r="C12" s="59" t="s">
        <v>22</v>
      </c>
      <c r="D12" s="59" t="s">
        <v>5</v>
      </c>
      <c r="E12" s="59" t="s">
        <v>6</v>
      </c>
      <c r="F12" s="59" t="s">
        <v>26</v>
      </c>
      <c r="G12" s="59" t="s">
        <v>7</v>
      </c>
      <c r="H12" s="59" t="s">
        <v>8</v>
      </c>
      <c r="I12" s="59" t="s">
        <v>23</v>
      </c>
      <c r="J12" s="59" t="s">
        <v>9</v>
      </c>
      <c r="K12" s="59" t="s">
        <v>10</v>
      </c>
      <c r="L12" s="59" t="s">
        <v>28</v>
      </c>
      <c r="M12" s="59" t="s">
        <v>6</v>
      </c>
      <c r="N12" s="59" t="s">
        <v>12</v>
      </c>
      <c r="O12" s="59" t="s">
        <v>24</v>
      </c>
      <c r="P12" s="59" t="s">
        <v>10</v>
      </c>
      <c r="Q12" s="59" t="s">
        <v>13</v>
      </c>
      <c r="R12" s="59" t="s">
        <v>25</v>
      </c>
      <c r="S12" s="59" t="s">
        <v>12</v>
      </c>
      <c r="T12" s="59" t="s">
        <v>7</v>
      </c>
      <c r="U12" s="59" t="s">
        <v>35</v>
      </c>
      <c r="V12" s="59" t="s">
        <v>14</v>
      </c>
      <c r="W12" s="59" t="s">
        <v>9</v>
      </c>
      <c r="X12" s="59" t="s">
        <v>43</v>
      </c>
      <c r="Y12" s="59"/>
      <c r="Z12" s="59"/>
      <c r="AA12" s="59" t="s">
        <v>44</v>
      </c>
      <c r="AB12" s="59"/>
      <c r="AC12" s="59"/>
      <c r="AD12" s="59" t="s">
        <v>45</v>
      </c>
      <c r="AE12" s="59"/>
      <c r="AF12" s="59"/>
      <c r="AG12" s="59" t="s">
        <v>46</v>
      </c>
      <c r="AH12" s="59"/>
      <c r="AI12" s="59"/>
      <c r="AJ12" s="59" t="s">
        <v>47</v>
      </c>
      <c r="AK12" s="59"/>
      <c r="AL12" s="59"/>
      <c r="AM12" s="59" t="s">
        <v>48</v>
      </c>
      <c r="AN12" s="59"/>
      <c r="AO12" s="59"/>
      <c r="AP12" s="57" t="s">
        <v>49</v>
      </c>
      <c r="AQ12" s="57"/>
      <c r="AR12" s="57"/>
      <c r="AS12" s="59" t="s">
        <v>50</v>
      </c>
      <c r="AT12" s="59"/>
      <c r="AU12" s="59"/>
      <c r="AV12" s="59" t="s">
        <v>51</v>
      </c>
      <c r="AW12" s="59"/>
      <c r="AX12" s="59"/>
      <c r="AY12" s="59" t="s">
        <v>52</v>
      </c>
      <c r="AZ12" s="59"/>
      <c r="BA12" s="59"/>
      <c r="BB12" s="59" t="s">
        <v>53</v>
      </c>
      <c r="BC12" s="59"/>
      <c r="BD12" s="59"/>
      <c r="BE12" s="59" t="s">
        <v>54</v>
      </c>
      <c r="BF12" s="59"/>
      <c r="BG12" s="59"/>
      <c r="BH12" s="57" t="s">
        <v>83</v>
      </c>
      <c r="BI12" s="57"/>
      <c r="BJ12" s="57"/>
      <c r="BK12" s="57" t="s">
        <v>84</v>
      </c>
      <c r="BL12" s="57"/>
      <c r="BM12" s="57"/>
      <c r="BN12" s="57" t="s">
        <v>85</v>
      </c>
      <c r="BO12" s="57"/>
      <c r="BP12" s="57"/>
      <c r="BQ12" s="57" t="s">
        <v>86</v>
      </c>
      <c r="BR12" s="57"/>
      <c r="BS12" s="57"/>
      <c r="BT12" s="57" t="s">
        <v>87</v>
      </c>
      <c r="BU12" s="57"/>
      <c r="BV12" s="57"/>
      <c r="BW12" s="57" t="s">
        <v>97</v>
      </c>
      <c r="BX12" s="57"/>
      <c r="BY12" s="57"/>
      <c r="BZ12" s="57" t="s">
        <v>98</v>
      </c>
      <c r="CA12" s="57"/>
      <c r="CB12" s="57"/>
      <c r="CC12" s="57" t="s">
        <v>99</v>
      </c>
      <c r="CD12" s="57"/>
      <c r="CE12" s="57"/>
      <c r="CF12" s="57" t="s">
        <v>100</v>
      </c>
      <c r="CG12" s="57"/>
      <c r="CH12" s="57"/>
      <c r="CI12" s="57" t="s">
        <v>101</v>
      </c>
      <c r="CJ12" s="57"/>
      <c r="CK12" s="57"/>
      <c r="CL12" s="57" t="s">
        <v>102</v>
      </c>
      <c r="CM12" s="57"/>
      <c r="CN12" s="57"/>
      <c r="CO12" s="57" t="s">
        <v>103</v>
      </c>
      <c r="CP12" s="57"/>
      <c r="CQ12" s="57"/>
      <c r="CR12" s="57" t="s">
        <v>104</v>
      </c>
      <c r="CS12" s="57"/>
      <c r="CT12" s="57"/>
      <c r="CU12" s="57" t="s">
        <v>105</v>
      </c>
      <c r="CV12" s="57"/>
      <c r="CW12" s="57"/>
      <c r="CX12" s="57" t="s">
        <v>106</v>
      </c>
      <c r="CY12" s="57"/>
      <c r="CZ12" s="57"/>
      <c r="DA12" s="57" t="s">
        <v>132</v>
      </c>
      <c r="DB12" s="57"/>
      <c r="DC12" s="57"/>
      <c r="DD12" s="57" t="s">
        <v>133</v>
      </c>
      <c r="DE12" s="57"/>
      <c r="DF12" s="57"/>
      <c r="DG12" s="57" t="s">
        <v>134</v>
      </c>
      <c r="DH12" s="57"/>
      <c r="DI12" s="57"/>
      <c r="DJ12" s="57" t="s">
        <v>135</v>
      </c>
      <c r="DK12" s="57"/>
      <c r="DL12" s="57"/>
      <c r="DM12" s="57" t="s">
        <v>136</v>
      </c>
      <c r="DN12" s="57"/>
      <c r="DO12" s="57"/>
    </row>
    <row r="13" spans="1:254" ht="60" customHeight="1" x14ac:dyDescent="0.25">
      <c r="A13" s="64"/>
      <c r="B13" s="64"/>
      <c r="C13" s="55" t="s">
        <v>334</v>
      </c>
      <c r="D13" s="55"/>
      <c r="E13" s="55"/>
      <c r="F13" s="55" t="s">
        <v>490</v>
      </c>
      <c r="G13" s="55"/>
      <c r="H13" s="55"/>
      <c r="I13" s="55" t="s">
        <v>29</v>
      </c>
      <c r="J13" s="55"/>
      <c r="K13" s="55"/>
      <c r="L13" s="55" t="s">
        <v>36</v>
      </c>
      <c r="M13" s="55"/>
      <c r="N13" s="55"/>
      <c r="O13" s="55" t="s">
        <v>38</v>
      </c>
      <c r="P13" s="55"/>
      <c r="Q13" s="55"/>
      <c r="R13" s="55" t="s">
        <v>39</v>
      </c>
      <c r="S13" s="55"/>
      <c r="T13" s="55"/>
      <c r="U13" s="55" t="s">
        <v>42</v>
      </c>
      <c r="V13" s="55"/>
      <c r="W13" s="55"/>
      <c r="X13" s="55" t="s">
        <v>341</v>
      </c>
      <c r="Y13" s="55"/>
      <c r="Z13" s="55"/>
      <c r="AA13" s="55" t="s">
        <v>343</v>
      </c>
      <c r="AB13" s="55"/>
      <c r="AC13" s="55"/>
      <c r="AD13" s="55" t="s">
        <v>345</v>
      </c>
      <c r="AE13" s="55"/>
      <c r="AF13" s="55"/>
      <c r="AG13" s="55" t="s">
        <v>347</v>
      </c>
      <c r="AH13" s="55"/>
      <c r="AI13" s="55"/>
      <c r="AJ13" s="55" t="s">
        <v>349</v>
      </c>
      <c r="AK13" s="55"/>
      <c r="AL13" s="55"/>
      <c r="AM13" s="55" t="s">
        <v>353</v>
      </c>
      <c r="AN13" s="55"/>
      <c r="AO13" s="55"/>
      <c r="AP13" s="55" t="s">
        <v>354</v>
      </c>
      <c r="AQ13" s="55"/>
      <c r="AR13" s="55"/>
      <c r="AS13" s="55" t="s">
        <v>356</v>
      </c>
      <c r="AT13" s="55"/>
      <c r="AU13" s="55"/>
      <c r="AV13" s="55" t="s">
        <v>357</v>
      </c>
      <c r="AW13" s="55"/>
      <c r="AX13" s="55"/>
      <c r="AY13" s="55" t="s">
        <v>360</v>
      </c>
      <c r="AZ13" s="55"/>
      <c r="BA13" s="55"/>
      <c r="BB13" s="55" t="s">
        <v>361</v>
      </c>
      <c r="BC13" s="55"/>
      <c r="BD13" s="55"/>
      <c r="BE13" s="55" t="s">
        <v>364</v>
      </c>
      <c r="BF13" s="55"/>
      <c r="BG13" s="55"/>
      <c r="BH13" s="55" t="s">
        <v>365</v>
      </c>
      <c r="BI13" s="55"/>
      <c r="BJ13" s="55"/>
      <c r="BK13" s="55" t="s">
        <v>369</v>
      </c>
      <c r="BL13" s="55"/>
      <c r="BM13" s="55"/>
      <c r="BN13" s="55" t="s">
        <v>368</v>
      </c>
      <c r="BO13" s="55"/>
      <c r="BP13" s="55"/>
      <c r="BQ13" s="55" t="s">
        <v>370</v>
      </c>
      <c r="BR13" s="55"/>
      <c r="BS13" s="55"/>
      <c r="BT13" s="55" t="s">
        <v>371</v>
      </c>
      <c r="BU13" s="55"/>
      <c r="BV13" s="55"/>
      <c r="BW13" s="55" t="s">
        <v>373</v>
      </c>
      <c r="BX13" s="55"/>
      <c r="BY13" s="55"/>
      <c r="BZ13" s="55" t="s">
        <v>375</v>
      </c>
      <c r="CA13" s="55"/>
      <c r="CB13" s="55"/>
      <c r="CC13" s="55" t="s">
        <v>376</v>
      </c>
      <c r="CD13" s="55"/>
      <c r="CE13" s="55"/>
      <c r="CF13" s="55" t="s">
        <v>377</v>
      </c>
      <c r="CG13" s="55"/>
      <c r="CH13" s="55"/>
      <c r="CI13" s="55" t="s">
        <v>379</v>
      </c>
      <c r="CJ13" s="55"/>
      <c r="CK13" s="55"/>
      <c r="CL13" s="55" t="s">
        <v>118</v>
      </c>
      <c r="CM13" s="55"/>
      <c r="CN13" s="55"/>
      <c r="CO13" s="55" t="s">
        <v>120</v>
      </c>
      <c r="CP13" s="55"/>
      <c r="CQ13" s="55"/>
      <c r="CR13" s="55" t="s">
        <v>380</v>
      </c>
      <c r="CS13" s="55"/>
      <c r="CT13" s="55"/>
      <c r="CU13" s="55" t="s">
        <v>125</v>
      </c>
      <c r="CV13" s="55"/>
      <c r="CW13" s="55"/>
      <c r="CX13" s="55" t="s">
        <v>381</v>
      </c>
      <c r="CY13" s="55"/>
      <c r="CZ13" s="55"/>
      <c r="DA13" s="55" t="s">
        <v>382</v>
      </c>
      <c r="DB13" s="55"/>
      <c r="DC13" s="55"/>
      <c r="DD13" s="55" t="s">
        <v>386</v>
      </c>
      <c r="DE13" s="55"/>
      <c r="DF13" s="55"/>
      <c r="DG13" s="55" t="s">
        <v>388</v>
      </c>
      <c r="DH13" s="55"/>
      <c r="DI13" s="55"/>
      <c r="DJ13" s="55" t="s">
        <v>390</v>
      </c>
      <c r="DK13" s="55"/>
      <c r="DL13" s="55"/>
      <c r="DM13" s="55" t="s">
        <v>392</v>
      </c>
      <c r="DN13" s="55"/>
      <c r="DO13" s="55"/>
    </row>
    <row r="14" spans="1:254" ht="111.75" customHeight="1" x14ac:dyDescent="0.25">
      <c r="A14" s="64"/>
      <c r="B14" s="64"/>
      <c r="C14" s="45" t="s">
        <v>16</v>
      </c>
      <c r="D14" s="45" t="s">
        <v>17</v>
      </c>
      <c r="E14" s="45" t="s">
        <v>18</v>
      </c>
      <c r="F14" s="45" t="s">
        <v>19</v>
      </c>
      <c r="G14" s="45" t="s">
        <v>20</v>
      </c>
      <c r="H14" s="45" t="s">
        <v>335</v>
      </c>
      <c r="I14" s="45" t="s">
        <v>30</v>
      </c>
      <c r="J14" s="45" t="s">
        <v>336</v>
      </c>
      <c r="K14" s="45" t="s">
        <v>31</v>
      </c>
      <c r="L14" s="45" t="s">
        <v>30</v>
      </c>
      <c r="M14" s="45" t="s">
        <v>37</v>
      </c>
      <c r="N14" s="45" t="s">
        <v>31</v>
      </c>
      <c r="O14" s="45" t="s">
        <v>38</v>
      </c>
      <c r="P14" s="45" t="s">
        <v>38</v>
      </c>
      <c r="Q14" s="45" t="s">
        <v>34</v>
      </c>
      <c r="R14" s="45" t="s">
        <v>40</v>
      </c>
      <c r="S14" s="45" t="s">
        <v>41</v>
      </c>
      <c r="T14" s="45" t="s">
        <v>34</v>
      </c>
      <c r="U14" s="45" t="s">
        <v>315</v>
      </c>
      <c r="V14" s="45" t="s">
        <v>338</v>
      </c>
      <c r="W14" s="45" t="s">
        <v>339</v>
      </c>
      <c r="X14" s="45" t="s">
        <v>66</v>
      </c>
      <c r="Y14" s="45" t="s">
        <v>58</v>
      </c>
      <c r="Z14" s="45" t="s">
        <v>342</v>
      </c>
      <c r="AA14" s="45" t="s">
        <v>344</v>
      </c>
      <c r="AB14" s="45" t="s">
        <v>79</v>
      </c>
      <c r="AC14" s="45" t="s">
        <v>80</v>
      </c>
      <c r="AD14" s="45" t="s">
        <v>61</v>
      </c>
      <c r="AE14" s="45" t="s">
        <v>62</v>
      </c>
      <c r="AF14" s="45" t="s">
        <v>346</v>
      </c>
      <c r="AG14" s="45" t="s">
        <v>348</v>
      </c>
      <c r="AH14" s="45" t="s">
        <v>63</v>
      </c>
      <c r="AI14" s="45" t="s">
        <v>64</v>
      </c>
      <c r="AJ14" s="45" t="s">
        <v>350</v>
      </c>
      <c r="AK14" s="45" t="s">
        <v>351</v>
      </c>
      <c r="AL14" s="45" t="s">
        <v>352</v>
      </c>
      <c r="AM14" s="45" t="s">
        <v>59</v>
      </c>
      <c r="AN14" s="45" t="s">
        <v>60</v>
      </c>
      <c r="AO14" s="45" t="s">
        <v>34</v>
      </c>
      <c r="AP14" s="45" t="s">
        <v>150</v>
      </c>
      <c r="AQ14" s="45" t="s">
        <v>355</v>
      </c>
      <c r="AR14" s="45" t="s">
        <v>80</v>
      </c>
      <c r="AS14" s="45" t="s">
        <v>67</v>
      </c>
      <c r="AT14" s="45" t="s">
        <v>68</v>
      </c>
      <c r="AU14" s="45" t="s">
        <v>69</v>
      </c>
      <c r="AV14" s="45" t="s">
        <v>70</v>
      </c>
      <c r="AW14" s="45" t="s">
        <v>358</v>
      </c>
      <c r="AX14" s="45" t="s">
        <v>359</v>
      </c>
      <c r="AY14" s="45" t="s">
        <v>71</v>
      </c>
      <c r="AZ14" s="45" t="s">
        <v>72</v>
      </c>
      <c r="BA14" s="45" t="s">
        <v>73</v>
      </c>
      <c r="BB14" s="45" t="s">
        <v>77</v>
      </c>
      <c r="BC14" s="45" t="s">
        <v>362</v>
      </c>
      <c r="BD14" s="45" t="s">
        <v>363</v>
      </c>
      <c r="BE14" s="45" t="s">
        <v>74</v>
      </c>
      <c r="BF14" s="45" t="s">
        <v>75</v>
      </c>
      <c r="BG14" s="45" t="s">
        <v>76</v>
      </c>
      <c r="BH14" s="45" t="s">
        <v>366</v>
      </c>
      <c r="BI14" s="45" t="s">
        <v>95</v>
      </c>
      <c r="BJ14" s="45" t="s">
        <v>147</v>
      </c>
      <c r="BK14" s="45" t="s">
        <v>367</v>
      </c>
      <c r="BL14" s="45" t="s">
        <v>257</v>
      </c>
      <c r="BM14" s="45" t="s">
        <v>89</v>
      </c>
      <c r="BN14" s="45" t="s">
        <v>94</v>
      </c>
      <c r="BO14" s="45" t="s">
        <v>95</v>
      </c>
      <c r="BP14" s="45" t="s">
        <v>147</v>
      </c>
      <c r="BQ14" s="45" t="s">
        <v>93</v>
      </c>
      <c r="BR14" s="45" t="s">
        <v>487</v>
      </c>
      <c r="BS14" s="45" t="s">
        <v>488</v>
      </c>
      <c r="BT14" s="45" t="s">
        <v>88</v>
      </c>
      <c r="BU14" s="45" t="s">
        <v>372</v>
      </c>
      <c r="BV14" s="45" t="s">
        <v>96</v>
      </c>
      <c r="BW14" s="45" t="s">
        <v>27</v>
      </c>
      <c r="BX14" s="45" t="s">
        <v>33</v>
      </c>
      <c r="BY14" s="45" t="s">
        <v>374</v>
      </c>
      <c r="BZ14" s="45" t="s">
        <v>110</v>
      </c>
      <c r="CA14" s="45" t="s">
        <v>111</v>
      </c>
      <c r="CB14" s="45" t="s">
        <v>112</v>
      </c>
      <c r="CC14" s="45" t="s">
        <v>113</v>
      </c>
      <c r="CD14" s="45" t="s">
        <v>114</v>
      </c>
      <c r="CE14" s="45" t="s">
        <v>115</v>
      </c>
      <c r="CF14" s="45" t="s">
        <v>116</v>
      </c>
      <c r="CG14" s="45" t="s">
        <v>378</v>
      </c>
      <c r="CH14" s="45" t="s">
        <v>117</v>
      </c>
      <c r="CI14" s="45" t="s">
        <v>32</v>
      </c>
      <c r="CJ14" s="45" t="s">
        <v>33</v>
      </c>
      <c r="CK14" s="45" t="s">
        <v>34</v>
      </c>
      <c r="CL14" s="45" t="s">
        <v>30</v>
      </c>
      <c r="CM14" s="45" t="s">
        <v>37</v>
      </c>
      <c r="CN14" s="45" t="s">
        <v>119</v>
      </c>
      <c r="CO14" s="45" t="s">
        <v>71</v>
      </c>
      <c r="CP14" s="45" t="s">
        <v>121</v>
      </c>
      <c r="CQ14" s="45" t="s">
        <v>73</v>
      </c>
      <c r="CR14" s="45" t="s">
        <v>122</v>
      </c>
      <c r="CS14" s="45" t="s">
        <v>123</v>
      </c>
      <c r="CT14" s="45" t="s">
        <v>124</v>
      </c>
      <c r="CU14" s="45" t="s">
        <v>126</v>
      </c>
      <c r="CV14" s="45" t="s">
        <v>123</v>
      </c>
      <c r="CW14" s="45" t="s">
        <v>80</v>
      </c>
      <c r="CX14" s="45" t="s">
        <v>127</v>
      </c>
      <c r="CY14" s="45" t="s">
        <v>128</v>
      </c>
      <c r="CZ14" s="45" t="s">
        <v>129</v>
      </c>
      <c r="DA14" s="45" t="s">
        <v>383</v>
      </c>
      <c r="DB14" s="45" t="s">
        <v>384</v>
      </c>
      <c r="DC14" s="45" t="s">
        <v>385</v>
      </c>
      <c r="DD14" s="45" t="s">
        <v>32</v>
      </c>
      <c r="DE14" s="45" t="s">
        <v>33</v>
      </c>
      <c r="DF14" s="45" t="s">
        <v>387</v>
      </c>
      <c r="DG14" s="45" t="s">
        <v>137</v>
      </c>
      <c r="DH14" s="45" t="s">
        <v>389</v>
      </c>
      <c r="DI14" s="45" t="s">
        <v>138</v>
      </c>
      <c r="DJ14" s="45" t="s">
        <v>391</v>
      </c>
      <c r="DK14" s="45" t="s">
        <v>140</v>
      </c>
      <c r="DL14" s="45" t="s">
        <v>141</v>
      </c>
      <c r="DM14" s="45" t="s">
        <v>142</v>
      </c>
      <c r="DN14" s="45" t="s">
        <v>393</v>
      </c>
      <c r="DO14" s="45" t="s">
        <v>394</v>
      </c>
    </row>
    <row r="15" spans="1:254" ht="15.75" x14ac:dyDescent="0.2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0" t="s">
        <v>316</v>
      </c>
      <c r="B40" s="6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62" t="s">
        <v>333</v>
      </c>
      <c r="B41" s="63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8" t="s">
        <v>317</v>
      </c>
      <c r="C43" s="69"/>
      <c r="D43" s="69"/>
      <c r="E43" s="70"/>
      <c r="F43" s="22"/>
      <c r="G43" s="22"/>
      <c r="T43" s="11"/>
    </row>
    <row r="44" spans="1:254" x14ac:dyDescent="0.25">
      <c r="B44" s="23" t="s">
        <v>318</v>
      </c>
      <c r="C44" s="24" t="s">
        <v>321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 x14ac:dyDescent="0.25">
      <c r="B45" s="23" t="s">
        <v>319</v>
      </c>
      <c r="C45" s="27" t="s">
        <v>321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 x14ac:dyDescent="0.25">
      <c r="B46" s="23" t="s">
        <v>320</v>
      </c>
      <c r="C46" s="27" t="s">
        <v>321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 x14ac:dyDescent="0.25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 x14ac:dyDescent="0.25">
      <c r="B48" s="23"/>
      <c r="D48" s="52" t="s">
        <v>55</v>
      </c>
      <c r="E48" s="53"/>
      <c r="F48" s="72" t="s">
        <v>3</v>
      </c>
      <c r="G48" s="73"/>
    </row>
    <row r="49" spans="2:7" ht="15" customHeight="1" x14ac:dyDescent="0.25">
      <c r="B49" s="23" t="s">
        <v>318</v>
      </c>
      <c r="C49" s="27" t="s">
        <v>322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25">
      <c r="B50" s="23" t="s">
        <v>319</v>
      </c>
      <c r="C50" s="27" t="s">
        <v>322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25">
      <c r="B51" s="23" t="s">
        <v>320</v>
      </c>
      <c r="C51" s="27" t="s">
        <v>322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25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25">
      <c r="B53" s="23" t="s">
        <v>318</v>
      </c>
      <c r="C53" s="27" t="s">
        <v>323</v>
      </c>
      <c r="D53" s="20">
        <f>E53/100*25</f>
        <v>0</v>
      </c>
      <c r="E53" s="28">
        <f>(BH41+BK41+BN41+BQ41+BT41)/5</f>
        <v>0</v>
      </c>
      <c r="F53" s="26"/>
      <c r="G53" s="26"/>
    </row>
    <row r="54" spans="2:7" x14ac:dyDescent="0.25">
      <c r="B54" s="23" t="s">
        <v>319</v>
      </c>
      <c r="C54" s="27" t="s">
        <v>323</v>
      </c>
      <c r="D54" s="20">
        <f>E54/100*25</f>
        <v>0</v>
      </c>
      <c r="E54" s="28">
        <f>(BI41+BL41+BO41+BR41+BU41)/5</f>
        <v>0</v>
      </c>
      <c r="F54" s="26"/>
      <c r="G54" s="26"/>
    </row>
    <row r="55" spans="2:7" x14ac:dyDescent="0.25">
      <c r="B55" s="23" t="s">
        <v>320</v>
      </c>
      <c r="C55" s="27" t="s">
        <v>323</v>
      </c>
      <c r="D55" s="20">
        <f>E55/100*25</f>
        <v>0</v>
      </c>
      <c r="E55" s="28">
        <f>(BJ41+BM41+BP41+BS41+BV41)/5</f>
        <v>0</v>
      </c>
      <c r="F55" s="26"/>
      <c r="G55" s="26"/>
    </row>
    <row r="56" spans="2:7" x14ac:dyDescent="0.25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 x14ac:dyDescent="0.25">
      <c r="B57" s="23"/>
      <c r="C57" s="27"/>
      <c r="D57" s="52" t="s">
        <v>108</v>
      </c>
      <c r="E57" s="53"/>
      <c r="F57" s="74" t="s">
        <v>109</v>
      </c>
      <c r="G57" s="75"/>
    </row>
    <row r="58" spans="2:7" x14ac:dyDescent="0.25">
      <c r="B58" s="23" t="s">
        <v>318</v>
      </c>
      <c r="C58" s="27" t="s">
        <v>324</v>
      </c>
      <c r="D58" s="20">
        <f>E58/100*25</f>
        <v>0</v>
      </c>
      <c r="E58" s="28">
        <f>(BW41+BZ41+CC41+CF41)/4</f>
        <v>0</v>
      </c>
      <c r="F58" s="20">
        <f>G58/100*25</f>
        <v>0</v>
      </c>
      <c r="G58" s="28">
        <f>(CI41+CL41+CO41+CR41+CU41+CX41)/6</f>
        <v>0</v>
      </c>
    </row>
    <row r="59" spans="2:7" x14ac:dyDescent="0.25">
      <c r="B59" s="23" t="s">
        <v>319</v>
      </c>
      <c r="C59" s="27" t="s">
        <v>324</v>
      </c>
      <c r="D59" s="20">
        <f>E59/100*25</f>
        <v>0</v>
      </c>
      <c r="E59" s="28">
        <f>(BX41+CA41+CD41+CG41)/4</f>
        <v>0</v>
      </c>
      <c r="F59" s="20">
        <f t="shared" ref="F59:F60" si="6">G59/100*25</f>
        <v>0</v>
      </c>
      <c r="G59" s="28">
        <f>(CJ41+CM41+CP41+CS41+CV41+CY41)/6</f>
        <v>0</v>
      </c>
    </row>
    <row r="60" spans="2:7" x14ac:dyDescent="0.25">
      <c r="B60" s="23" t="s">
        <v>320</v>
      </c>
      <c r="C60" s="27" t="s">
        <v>324</v>
      </c>
      <c r="D60" s="20">
        <f>E60/100*25</f>
        <v>0</v>
      </c>
      <c r="E60" s="28">
        <f>(BY41+CB41+CE41+CH41)/4</f>
        <v>0</v>
      </c>
      <c r="F60" s="20">
        <f t="shared" si="6"/>
        <v>0</v>
      </c>
      <c r="G60" s="28">
        <f>(CK41+CN41+CQ41+CT41+CW41+CZ41)/6</f>
        <v>0</v>
      </c>
    </row>
    <row r="61" spans="2:7" x14ac:dyDescent="0.25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25">
      <c r="B62" s="23" t="s">
        <v>318</v>
      </c>
      <c r="C62" s="27" t="s">
        <v>325</v>
      </c>
      <c r="D62" s="20">
        <f>E62/100*25</f>
        <v>0</v>
      </c>
      <c r="E62" s="28">
        <f>(DA41+DD41+DG41+DJ41+DM41)/5</f>
        <v>0</v>
      </c>
      <c r="F62" s="26"/>
      <c r="G62" s="26"/>
    </row>
    <row r="63" spans="2:7" x14ac:dyDescent="0.25">
      <c r="B63" s="23" t="s">
        <v>319</v>
      </c>
      <c r="C63" s="27" t="s">
        <v>325</v>
      </c>
      <c r="D63" s="20">
        <f>E63/100*25</f>
        <v>0</v>
      </c>
      <c r="E63" s="28">
        <f>(DB41+DE41+DH41+DK41+DN41)/5</f>
        <v>0</v>
      </c>
      <c r="F63" s="26"/>
      <c r="G63" s="26"/>
    </row>
    <row r="64" spans="2:7" x14ac:dyDescent="0.25">
      <c r="B64" s="23" t="s">
        <v>320</v>
      </c>
      <c r="C64" s="27" t="s">
        <v>325</v>
      </c>
      <c r="D64" s="20">
        <f>E64/100*25</f>
        <v>0</v>
      </c>
      <c r="E64" s="28">
        <f>(DC41+DF41+DI41+DL41+DO41)/5</f>
        <v>0</v>
      </c>
      <c r="F64" s="26"/>
      <c r="G64" s="26"/>
    </row>
    <row r="65" spans="2:7" x14ac:dyDescent="0.25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0"/>
  <sheetViews>
    <sheetView tabSelected="1" topLeftCell="A12" zoomScale="75" zoomScaleNormal="75" workbookViewId="0">
      <pane xSplit="2" ySplit="2" topLeftCell="C14" activePane="bottomRight" state="frozen"/>
      <selection activeCell="A12" sqref="A12"/>
      <selection pane="topRight" activeCell="C12" sqref="C12"/>
      <selection pane="bottomLeft" activeCell="A14" sqref="A14"/>
      <selection pane="bottomRight" activeCell="B28" sqref="B28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143</v>
      </c>
      <c r="B1" s="14" t="s">
        <v>165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54" t="s">
        <v>332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7"/>
      <c r="S2" s="7"/>
      <c r="T2" s="7"/>
      <c r="U2" s="7"/>
      <c r="V2" s="7"/>
      <c r="FI2" s="71" t="s">
        <v>491</v>
      </c>
      <c r="FJ2" s="7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64" t="s">
        <v>0</v>
      </c>
      <c r="B4" s="64" t="s">
        <v>1</v>
      </c>
      <c r="C4" s="65" t="s">
        <v>56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85" t="s">
        <v>2</v>
      </c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7"/>
      <c r="BK4" s="58" t="s">
        <v>81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88" t="s">
        <v>107</v>
      </c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90"/>
      <c r="EW4" s="56" t="s">
        <v>130</v>
      </c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</row>
    <row r="5" spans="1:167" ht="15.75" customHeight="1" x14ac:dyDescent="0.25">
      <c r="A5" s="64"/>
      <c r="B5" s="64"/>
      <c r="C5" s="59" t="s">
        <v>57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 t="s">
        <v>55</v>
      </c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7" t="s">
        <v>3</v>
      </c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 t="s">
        <v>217</v>
      </c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9" t="s">
        <v>218</v>
      </c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 t="s">
        <v>144</v>
      </c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77" t="s">
        <v>454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145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91" t="s">
        <v>146</v>
      </c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77" t="s">
        <v>109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57" t="s">
        <v>131</v>
      </c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</row>
    <row r="6" spans="1:167" ht="15.75" hidden="1" x14ac:dyDescent="0.25">
      <c r="A6" s="64"/>
      <c r="B6" s="64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64"/>
      <c r="B7" s="64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64"/>
      <c r="B8" s="64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64"/>
      <c r="B9" s="64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64"/>
      <c r="B10" s="64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 x14ac:dyDescent="0.25">
      <c r="A11" s="64"/>
      <c r="B11" s="64"/>
      <c r="C11" s="59" t="s">
        <v>166</v>
      </c>
      <c r="D11" s="59" t="s">
        <v>5</v>
      </c>
      <c r="E11" s="59" t="s">
        <v>6</v>
      </c>
      <c r="F11" s="59" t="s">
        <v>205</v>
      </c>
      <c r="G11" s="59" t="s">
        <v>7</v>
      </c>
      <c r="H11" s="59" t="s">
        <v>8</v>
      </c>
      <c r="I11" s="59" t="s">
        <v>167</v>
      </c>
      <c r="J11" s="59" t="s">
        <v>9</v>
      </c>
      <c r="K11" s="59" t="s">
        <v>10</v>
      </c>
      <c r="L11" s="59" t="s">
        <v>168</v>
      </c>
      <c r="M11" s="59" t="s">
        <v>9</v>
      </c>
      <c r="N11" s="59" t="s">
        <v>10</v>
      </c>
      <c r="O11" s="59" t="s">
        <v>169</v>
      </c>
      <c r="P11" s="59" t="s">
        <v>11</v>
      </c>
      <c r="Q11" s="59" t="s">
        <v>4</v>
      </c>
      <c r="R11" s="59" t="s">
        <v>170</v>
      </c>
      <c r="S11" s="59"/>
      <c r="T11" s="59"/>
      <c r="U11" s="59" t="s">
        <v>413</v>
      </c>
      <c r="V11" s="59"/>
      <c r="W11" s="59"/>
      <c r="X11" s="59" t="s">
        <v>414</v>
      </c>
      <c r="Y11" s="59"/>
      <c r="Z11" s="59"/>
      <c r="AA11" s="57" t="s">
        <v>415</v>
      </c>
      <c r="AB11" s="57"/>
      <c r="AC11" s="57"/>
      <c r="AD11" s="59" t="s">
        <v>171</v>
      </c>
      <c r="AE11" s="59"/>
      <c r="AF11" s="59"/>
      <c r="AG11" s="59" t="s">
        <v>172</v>
      </c>
      <c r="AH11" s="59"/>
      <c r="AI11" s="59"/>
      <c r="AJ11" s="57" t="s">
        <v>173</v>
      </c>
      <c r="AK11" s="57"/>
      <c r="AL11" s="57"/>
      <c r="AM11" s="59" t="s">
        <v>174</v>
      </c>
      <c r="AN11" s="59"/>
      <c r="AO11" s="59"/>
      <c r="AP11" s="59" t="s">
        <v>175</v>
      </c>
      <c r="AQ11" s="59"/>
      <c r="AR11" s="59"/>
      <c r="AS11" s="59" t="s">
        <v>176</v>
      </c>
      <c r="AT11" s="59"/>
      <c r="AU11" s="59"/>
      <c r="AV11" s="59" t="s">
        <v>177</v>
      </c>
      <c r="AW11" s="59"/>
      <c r="AX11" s="59"/>
      <c r="AY11" s="59" t="s">
        <v>206</v>
      </c>
      <c r="AZ11" s="59"/>
      <c r="BA11" s="59"/>
      <c r="BB11" s="59" t="s">
        <v>178</v>
      </c>
      <c r="BC11" s="59"/>
      <c r="BD11" s="59"/>
      <c r="BE11" s="59" t="s">
        <v>437</v>
      </c>
      <c r="BF11" s="59"/>
      <c r="BG11" s="59"/>
      <c r="BH11" s="59" t="s">
        <v>179</v>
      </c>
      <c r="BI11" s="59"/>
      <c r="BJ11" s="59"/>
      <c r="BK11" s="57" t="s">
        <v>180</v>
      </c>
      <c r="BL11" s="57"/>
      <c r="BM11" s="57"/>
      <c r="BN11" s="57" t="s">
        <v>207</v>
      </c>
      <c r="BO11" s="57"/>
      <c r="BP11" s="57"/>
      <c r="BQ11" s="57" t="s">
        <v>181</v>
      </c>
      <c r="BR11" s="57"/>
      <c r="BS11" s="57"/>
      <c r="BT11" s="57" t="s">
        <v>182</v>
      </c>
      <c r="BU11" s="57"/>
      <c r="BV11" s="57"/>
      <c r="BW11" s="57" t="s">
        <v>183</v>
      </c>
      <c r="BX11" s="57"/>
      <c r="BY11" s="57"/>
      <c r="BZ11" s="57" t="s">
        <v>184</v>
      </c>
      <c r="CA11" s="57"/>
      <c r="CB11" s="57"/>
      <c r="CC11" s="57" t="s">
        <v>208</v>
      </c>
      <c r="CD11" s="57"/>
      <c r="CE11" s="57"/>
      <c r="CF11" s="57" t="s">
        <v>185</v>
      </c>
      <c r="CG11" s="57"/>
      <c r="CH11" s="57"/>
      <c r="CI11" s="57" t="s">
        <v>186</v>
      </c>
      <c r="CJ11" s="57"/>
      <c r="CK11" s="57"/>
      <c r="CL11" s="57" t="s">
        <v>187</v>
      </c>
      <c r="CM11" s="57"/>
      <c r="CN11" s="57"/>
      <c r="CO11" s="57" t="s">
        <v>188</v>
      </c>
      <c r="CP11" s="57"/>
      <c r="CQ11" s="57"/>
      <c r="CR11" s="57" t="s">
        <v>189</v>
      </c>
      <c r="CS11" s="57"/>
      <c r="CT11" s="57"/>
      <c r="CU11" s="57" t="s">
        <v>190</v>
      </c>
      <c r="CV11" s="57"/>
      <c r="CW11" s="57"/>
      <c r="CX11" s="57" t="s">
        <v>191</v>
      </c>
      <c r="CY11" s="57"/>
      <c r="CZ11" s="57"/>
      <c r="DA11" s="57" t="s">
        <v>192</v>
      </c>
      <c r="DB11" s="57"/>
      <c r="DC11" s="57"/>
      <c r="DD11" s="57" t="s">
        <v>193</v>
      </c>
      <c r="DE11" s="57"/>
      <c r="DF11" s="57"/>
      <c r="DG11" s="57" t="s">
        <v>209</v>
      </c>
      <c r="DH11" s="57"/>
      <c r="DI11" s="57"/>
      <c r="DJ11" s="57" t="s">
        <v>194</v>
      </c>
      <c r="DK11" s="57"/>
      <c r="DL11" s="57"/>
      <c r="DM11" s="57" t="s">
        <v>195</v>
      </c>
      <c r="DN11" s="57"/>
      <c r="DO11" s="57"/>
      <c r="DP11" s="57" t="s">
        <v>196</v>
      </c>
      <c r="DQ11" s="57"/>
      <c r="DR11" s="57"/>
      <c r="DS11" s="57" t="s">
        <v>197</v>
      </c>
      <c r="DT11" s="57"/>
      <c r="DU11" s="57"/>
      <c r="DV11" s="57" t="s">
        <v>198</v>
      </c>
      <c r="DW11" s="57"/>
      <c r="DX11" s="57"/>
      <c r="DY11" s="57" t="s">
        <v>199</v>
      </c>
      <c r="DZ11" s="57"/>
      <c r="EA11" s="57"/>
      <c r="EB11" s="57" t="s">
        <v>200</v>
      </c>
      <c r="EC11" s="57"/>
      <c r="ED11" s="57"/>
      <c r="EE11" s="57" t="s">
        <v>210</v>
      </c>
      <c r="EF11" s="57"/>
      <c r="EG11" s="57"/>
      <c r="EH11" s="57" t="s">
        <v>211</v>
      </c>
      <c r="EI11" s="57"/>
      <c r="EJ11" s="57"/>
      <c r="EK11" s="57" t="s">
        <v>212</v>
      </c>
      <c r="EL11" s="57"/>
      <c r="EM11" s="57"/>
      <c r="EN11" s="57" t="s">
        <v>213</v>
      </c>
      <c r="EO11" s="57"/>
      <c r="EP11" s="57"/>
      <c r="EQ11" s="57" t="s">
        <v>214</v>
      </c>
      <c r="ER11" s="57"/>
      <c r="ES11" s="57"/>
      <c r="ET11" s="57" t="s">
        <v>215</v>
      </c>
      <c r="EU11" s="57"/>
      <c r="EV11" s="57"/>
      <c r="EW11" s="57" t="s">
        <v>201</v>
      </c>
      <c r="EX11" s="57"/>
      <c r="EY11" s="57"/>
      <c r="EZ11" s="57" t="s">
        <v>216</v>
      </c>
      <c r="FA11" s="57"/>
      <c r="FB11" s="57"/>
      <c r="FC11" s="57" t="s">
        <v>202</v>
      </c>
      <c r="FD11" s="57"/>
      <c r="FE11" s="57"/>
      <c r="FF11" s="57" t="s">
        <v>203</v>
      </c>
      <c r="FG11" s="57"/>
      <c r="FH11" s="57"/>
      <c r="FI11" s="57" t="s">
        <v>204</v>
      </c>
      <c r="FJ11" s="57"/>
      <c r="FK11" s="57"/>
    </row>
    <row r="12" spans="1:167" ht="79.5" customHeight="1" x14ac:dyDescent="0.25">
      <c r="A12" s="64"/>
      <c r="B12" s="64"/>
      <c r="C12" s="55" t="s">
        <v>395</v>
      </c>
      <c r="D12" s="55"/>
      <c r="E12" s="55"/>
      <c r="F12" s="55" t="s">
        <v>399</v>
      </c>
      <c r="G12" s="55"/>
      <c r="H12" s="55"/>
      <c r="I12" s="55" t="s">
        <v>403</v>
      </c>
      <c r="J12" s="55"/>
      <c r="K12" s="55"/>
      <c r="L12" s="55" t="s">
        <v>407</v>
      </c>
      <c r="M12" s="55"/>
      <c r="N12" s="55"/>
      <c r="O12" s="55" t="s">
        <v>409</v>
      </c>
      <c r="P12" s="55"/>
      <c r="Q12" s="55"/>
      <c r="R12" s="55" t="s">
        <v>412</v>
      </c>
      <c r="S12" s="55"/>
      <c r="T12" s="55"/>
      <c r="U12" s="55" t="s">
        <v>223</v>
      </c>
      <c r="V12" s="55"/>
      <c r="W12" s="55"/>
      <c r="X12" s="55" t="s">
        <v>226</v>
      </c>
      <c r="Y12" s="55"/>
      <c r="Z12" s="55"/>
      <c r="AA12" s="55" t="s">
        <v>416</v>
      </c>
      <c r="AB12" s="55"/>
      <c r="AC12" s="55"/>
      <c r="AD12" s="55" t="s">
        <v>420</v>
      </c>
      <c r="AE12" s="55"/>
      <c r="AF12" s="55"/>
      <c r="AG12" s="55" t="s">
        <v>421</v>
      </c>
      <c r="AH12" s="55"/>
      <c r="AI12" s="55"/>
      <c r="AJ12" s="55" t="s">
        <v>425</v>
      </c>
      <c r="AK12" s="55"/>
      <c r="AL12" s="55"/>
      <c r="AM12" s="55" t="s">
        <v>429</v>
      </c>
      <c r="AN12" s="55"/>
      <c r="AO12" s="55"/>
      <c r="AP12" s="55" t="s">
        <v>433</v>
      </c>
      <c r="AQ12" s="55"/>
      <c r="AR12" s="55"/>
      <c r="AS12" s="55" t="s">
        <v>434</v>
      </c>
      <c r="AT12" s="55"/>
      <c r="AU12" s="55"/>
      <c r="AV12" s="55" t="s">
        <v>438</v>
      </c>
      <c r="AW12" s="55"/>
      <c r="AX12" s="55"/>
      <c r="AY12" s="55" t="s">
        <v>439</v>
      </c>
      <c r="AZ12" s="55"/>
      <c r="BA12" s="55"/>
      <c r="BB12" s="55" t="s">
        <v>440</v>
      </c>
      <c r="BC12" s="55"/>
      <c r="BD12" s="55"/>
      <c r="BE12" s="55" t="s">
        <v>441</v>
      </c>
      <c r="BF12" s="55"/>
      <c r="BG12" s="55"/>
      <c r="BH12" s="55" t="s">
        <v>442</v>
      </c>
      <c r="BI12" s="55"/>
      <c r="BJ12" s="55"/>
      <c r="BK12" s="55" t="s">
        <v>239</v>
      </c>
      <c r="BL12" s="55"/>
      <c r="BM12" s="55"/>
      <c r="BN12" s="55" t="s">
        <v>241</v>
      </c>
      <c r="BO12" s="55"/>
      <c r="BP12" s="55"/>
      <c r="BQ12" s="55" t="s">
        <v>446</v>
      </c>
      <c r="BR12" s="55"/>
      <c r="BS12" s="55"/>
      <c r="BT12" s="55" t="s">
        <v>447</v>
      </c>
      <c r="BU12" s="55"/>
      <c r="BV12" s="55"/>
      <c r="BW12" s="55" t="s">
        <v>448</v>
      </c>
      <c r="BX12" s="55"/>
      <c r="BY12" s="55"/>
      <c r="BZ12" s="55" t="s">
        <v>449</v>
      </c>
      <c r="CA12" s="55"/>
      <c r="CB12" s="55"/>
      <c r="CC12" s="55" t="s">
        <v>251</v>
      </c>
      <c r="CD12" s="55"/>
      <c r="CE12" s="55"/>
      <c r="CF12" s="84" t="s">
        <v>254</v>
      </c>
      <c r="CG12" s="84"/>
      <c r="CH12" s="84"/>
      <c r="CI12" s="55" t="s">
        <v>258</v>
      </c>
      <c r="CJ12" s="55"/>
      <c r="CK12" s="55"/>
      <c r="CL12" s="55" t="s">
        <v>489</v>
      </c>
      <c r="CM12" s="55"/>
      <c r="CN12" s="55"/>
      <c r="CO12" s="55" t="s">
        <v>264</v>
      </c>
      <c r="CP12" s="55"/>
      <c r="CQ12" s="55"/>
      <c r="CR12" s="84" t="s">
        <v>267</v>
      </c>
      <c r="CS12" s="84"/>
      <c r="CT12" s="84"/>
      <c r="CU12" s="55" t="s">
        <v>270</v>
      </c>
      <c r="CV12" s="55"/>
      <c r="CW12" s="55"/>
      <c r="CX12" s="55" t="s">
        <v>272</v>
      </c>
      <c r="CY12" s="55"/>
      <c r="CZ12" s="55"/>
      <c r="DA12" s="55" t="s">
        <v>276</v>
      </c>
      <c r="DB12" s="55"/>
      <c r="DC12" s="55"/>
      <c r="DD12" s="84" t="s">
        <v>280</v>
      </c>
      <c r="DE12" s="84"/>
      <c r="DF12" s="84"/>
      <c r="DG12" s="84" t="s">
        <v>282</v>
      </c>
      <c r="DH12" s="84"/>
      <c r="DI12" s="84"/>
      <c r="DJ12" s="84" t="s">
        <v>286</v>
      </c>
      <c r="DK12" s="84"/>
      <c r="DL12" s="84"/>
      <c r="DM12" s="84" t="s">
        <v>290</v>
      </c>
      <c r="DN12" s="84"/>
      <c r="DO12" s="84"/>
      <c r="DP12" s="84" t="s">
        <v>294</v>
      </c>
      <c r="DQ12" s="84"/>
      <c r="DR12" s="84"/>
      <c r="DS12" s="84" t="s">
        <v>297</v>
      </c>
      <c r="DT12" s="84"/>
      <c r="DU12" s="84"/>
      <c r="DV12" s="84" t="s">
        <v>300</v>
      </c>
      <c r="DW12" s="84"/>
      <c r="DX12" s="84"/>
      <c r="DY12" s="84" t="s">
        <v>304</v>
      </c>
      <c r="DZ12" s="84"/>
      <c r="EA12" s="84"/>
      <c r="EB12" s="84" t="s">
        <v>306</v>
      </c>
      <c r="EC12" s="84"/>
      <c r="ED12" s="84"/>
      <c r="EE12" s="84" t="s">
        <v>458</v>
      </c>
      <c r="EF12" s="84"/>
      <c r="EG12" s="84"/>
      <c r="EH12" s="84" t="s">
        <v>308</v>
      </c>
      <c r="EI12" s="84"/>
      <c r="EJ12" s="84"/>
      <c r="EK12" s="84" t="s">
        <v>309</v>
      </c>
      <c r="EL12" s="84"/>
      <c r="EM12" s="84"/>
      <c r="EN12" s="84" t="s">
        <v>467</v>
      </c>
      <c r="EO12" s="84"/>
      <c r="EP12" s="84"/>
      <c r="EQ12" s="84" t="s">
        <v>469</v>
      </c>
      <c r="ER12" s="84"/>
      <c r="ES12" s="84"/>
      <c r="ET12" s="84" t="s">
        <v>311</v>
      </c>
      <c r="EU12" s="84"/>
      <c r="EV12" s="84"/>
      <c r="EW12" s="84" t="s">
        <v>312</v>
      </c>
      <c r="EX12" s="84"/>
      <c r="EY12" s="84"/>
      <c r="EZ12" s="84" t="s">
        <v>473</v>
      </c>
      <c r="FA12" s="84"/>
      <c r="FB12" s="84"/>
      <c r="FC12" s="84" t="s">
        <v>477</v>
      </c>
      <c r="FD12" s="84"/>
      <c r="FE12" s="84"/>
      <c r="FF12" s="84" t="s">
        <v>479</v>
      </c>
      <c r="FG12" s="84"/>
      <c r="FH12" s="84"/>
      <c r="FI12" s="84" t="s">
        <v>483</v>
      </c>
      <c r="FJ12" s="84"/>
      <c r="FK12" s="84"/>
    </row>
    <row r="13" spans="1:167" ht="180.75" x14ac:dyDescent="0.25">
      <c r="A13" s="64"/>
      <c r="B13" s="64"/>
      <c r="C13" s="45" t="s">
        <v>397</v>
      </c>
      <c r="D13" s="45" t="s">
        <v>396</v>
      </c>
      <c r="E13" s="45" t="s">
        <v>398</v>
      </c>
      <c r="F13" s="45" t="s">
        <v>400</v>
      </c>
      <c r="G13" s="45" t="s">
        <v>401</v>
      </c>
      <c r="H13" s="45" t="s">
        <v>402</v>
      </c>
      <c r="I13" s="45" t="s">
        <v>404</v>
      </c>
      <c r="J13" s="45" t="s">
        <v>405</v>
      </c>
      <c r="K13" s="45" t="s">
        <v>406</v>
      </c>
      <c r="L13" s="45" t="s">
        <v>408</v>
      </c>
      <c r="M13" s="45" t="s">
        <v>220</v>
      </c>
      <c r="N13" s="45" t="s">
        <v>148</v>
      </c>
      <c r="O13" s="45" t="s">
        <v>410</v>
      </c>
      <c r="P13" s="45" t="s">
        <v>411</v>
      </c>
      <c r="Q13" s="45" t="s">
        <v>219</v>
      </c>
      <c r="R13" s="45" t="s">
        <v>78</v>
      </c>
      <c r="S13" s="45" t="s">
        <v>79</v>
      </c>
      <c r="T13" s="45" t="s">
        <v>149</v>
      </c>
      <c r="U13" s="45" t="s">
        <v>224</v>
      </c>
      <c r="V13" s="45" t="s">
        <v>225</v>
      </c>
      <c r="W13" s="45" t="s">
        <v>65</v>
      </c>
      <c r="X13" s="45" t="s">
        <v>227</v>
      </c>
      <c r="Y13" s="45" t="s">
        <v>228</v>
      </c>
      <c r="Z13" s="45" t="s">
        <v>229</v>
      </c>
      <c r="AA13" s="45" t="s">
        <v>417</v>
      </c>
      <c r="AB13" s="45" t="s">
        <v>418</v>
      </c>
      <c r="AC13" s="45" t="s">
        <v>419</v>
      </c>
      <c r="AD13" s="45" t="s">
        <v>78</v>
      </c>
      <c r="AE13" s="45" t="s">
        <v>233</v>
      </c>
      <c r="AF13" s="45" t="s">
        <v>80</v>
      </c>
      <c r="AG13" s="45" t="s">
        <v>422</v>
      </c>
      <c r="AH13" s="45" t="s">
        <v>423</v>
      </c>
      <c r="AI13" s="45" t="s">
        <v>424</v>
      </c>
      <c r="AJ13" s="45" t="s">
        <v>426</v>
      </c>
      <c r="AK13" s="45" t="s">
        <v>427</v>
      </c>
      <c r="AL13" s="45" t="s">
        <v>428</v>
      </c>
      <c r="AM13" s="45" t="s">
        <v>430</v>
      </c>
      <c r="AN13" s="45" t="s">
        <v>431</v>
      </c>
      <c r="AO13" s="45" t="s">
        <v>432</v>
      </c>
      <c r="AP13" s="45" t="s">
        <v>155</v>
      </c>
      <c r="AQ13" s="45" t="s">
        <v>156</v>
      </c>
      <c r="AR13" s="45" t="s">
        <v>149</v>
      </c>
      <c r="AS13" s="45" t="s">
        <v>435</v>
      </c>
      <c r="AT13" s="45" t="s">
        <v>234</v>
      </c>
      <c r="AU13" s="45" t="s">
        <v>436</v>
      </c>
      <c r="AV13" s="45" t="s">
        <v>78</v>
      </c>
      <c r="AW13" s="45" t="s">
        <v>79</v>
      </c>
      <c r="AX13" s="45" t="s">
        <v>149</v>
      </c>
      <c r="AY13" s="45" t="s">
        <v>67</v>
      </c>
      <c r="AZ13" s="45" t="s">
        <v>163</v>
      </c>
      <c r="BA13" s="45" t="s">
        <v>69</v>
      </c>
      <c r="BB13" s="45" t="s">
        <v>235</v>
      </c>
      <c r="BC13" s="45" t="s">
        <v>236</v>
      </c>
      <c r="BD13" s="45" t="s">
        <v>237</v>
      </c>
      <c r="BE13" s="45" t="s">
        <v>230</v>
      </c>
      <c r="BF13" s="45" t="s">
        <v>231</v>
      </c>
      <c r="BG13" s="45" t="s">
        <v>232</v>
      </c>
      <c r="BH13" s="45" t="s">
        <v>263</v>
      </c>
      <c r="BI13" s="45" t="s">
        <v>156</v>
      </c>
      <c r="BJ13" s="45" t="s">
        <v>238</v>
      </c>
      <c r="BK13" s="45" t="s">
        <v>240</v>
      </c>
      <c r="BL13" s="45" t="s">
        <v>160</v>
      </c>
      <c r="BM13" s="45" t="s">
        <v>159</v>
      </c>
      <c r="BN13" s="45" t="s">
        <v>443</v>
      </c>
      <c r="BO13" s="45" t="s">
        <v>444</v>
      </c>
      <c r="BP13" s="45" t="s">
        <v>445</v>
      </c>
      <c r="BQ13" s="45" t="s">
        <v>242</v>
      </c>
      <c r="BR13" s="45" t="s">
        <v>243</v>
      </c>
      <c r="BS13" s="45" t="s">
        <v>157</v>
      </c>
      <c r="BT13" s="45" t="s">
        <v>244</v>
      </c>
      <c r="BU13" s="45" t="s">
        <v>245</v>
      </c>
      <c r="BV13" s="45" t="s">
        <v>246</v>
      </c>
      <c r="BW13" s="45" t="s">
        <v>247</v>
      </c>
      <c r="BX13" s="45" t="s">
        <v>248</v>
      </c>
      <c r="BY13" s="45" t="s">
        <v>249</v>
      </c>
      <c r="BZ13" s="45" t="s">
        <v>90</v>
      </c>
      <c r="CA13" s="45" t="s">
        <v>91</v>
      </c>
      <c r="CB13" s="45" t="s">
        <v>250</v>
      </c>
      <c r="CC13" s="45" t="s">
        <v>252</v>
      </c>
      <c r="CD13" s="45" t="s">
        <v>161</v>
      </c>
      <c r="CE13" s="45" t="s">
        <v>253</v>
      </c>
      <c r="CF13" s="46" t="s">
        <v>255</v>
      </c>
      <c r="CG13" s="46" t="s">
        <v>256</v>
      </c>
      <c r="CH13" s="46" t="s">
        <v>257</v>
      </c>
      <c r="CI13" s="45" t="s">
        <v>259</v>
      </c>
      <c r="CJ13" s="45" t="s">
        <v>260</v>
      </c>
      <c r="CK13" s="45" t="s">
        <v>261</v>
      </c>
      <c r="CL13" s="45" t="s">
        <v>262</v>
      </c>
      <c r="CM13" s="45" t="s">
        <v>450</v>
      </c>
      <c r="CN13" s="45" t="s">
        <v>451</v>
      </c>
      <c r="CO13" s="45" t="s">
        <v>265</v>
      </c>
      <c r="CP13" s="45" t="s">
        <v>154</v>
      </c>
      <c r="CQ13" s="45" t="s">
        <v>92</v>
      </c>
      <c r="CR13" s="46" t="s">
        <v>268</v>
      </c>
      <c r="CS13" s="46" t="s">
        <v>114</v>
      </c>
      <c r="CT13" s="46" t="s">
        <v>269</v>
      </c>
      <c r="CU13" s="45" t="s">
        <v>271</v>
      </c>
      <c r="CV13" s="45" t="s">
        <v>452</v>
      </c>
      <c r="CW13" s="45" t="s">
        <v>453</v>
      </c>
      <c r="CX13" s="45" t="s">
        <v>273</v>
      </c>
      <c r="CY13" s="45" t="s">
        <v>274</v>
      </c>
      <c r="CZ13" s="45" t="s">
        <v>275</v>
      </c>
      <c r="DA13" s="45" t="s">
        <v>277</v>
      </c>
      <c r="DB13" s="45" t="s">
        <v>278</v>
      </c>
      <c r="DC13" s="45" t="s">
        <v>279</v>
      </c>
      <c r="DD13" s="46" t="s">
        <v>259</v>
      </c>
      <c r="DE13" s="46" t="s">
        <v>281</v>
      </c>
      <c r="DF13" s="46" t="s">
        <v>266</v>
      </c>
      <c r="DG13" s="46" t="s">
        <v>283</v>
      </c>
      <c r="DH13" s="46" t="s">
        <v>284</v>
      </c>
      <c r="DI13" s="46" t="s">
        <v>285</v>
      </c>
      <c r="DJ13" s="46" t="s">
        <v>287</v>
      </c>
      <c r="DK13" s="46" t="s">
        <v>288</v>
      </c>
      <c r="DL13" s="46" t="s">
        <v>289</v>
      </c>
      <c r="DM13" s="46" t="s">
        <v>291</v>
      </c>
      <c r="DN13" s="46" t="s">
        <v>292</v>
      </c>
      <c r="DO13" s="46" t="s">
        <v>293</v>
      </c>
      <c r="DP13" s="46" t="s">
        <v>492</v>
      </c>
      <c r="DQ13" s="46" t="s">
        <v>295</v>
      </c>
      <c r="DR13" s="46" t="s">
        <v>296</v>
      </c>
      <c r="DS13" s="46" t="s">
        <v>298</v>
      </c>
      <c r="DT13" s="46" t="s">
        <v>299</v>
      </c>
      <c r="DU13" s="46" t="s">
        <v>158</v>
      </c>
      <c r="DV13" s="46" t="s">
        <v>301</v>
      </c>
      <c r="DW13" s="46" t="s">
        <v>302</v>
      </c>
      <c r="DX13" s="46" t="s">
        <v>303</v>
      </c>
      <c r="DY13" s="46" t="s">
        <v>222</v>
      </c>
      <c r="DZ13" s="46" t="s">
        <v>305</v>
      </c>
      <c r="EA13" s="46" t="s">
        <v>455</v>
      </c>
      <c r="EB13" s="46" t="s">
        <v>307</v>
      </c>
      <c r="EC13" s="46" t="s">
        <v>456</v>
      </c>
      <c r="ED13" s="46" t="s">
        <v>457</v>
      </c>
      <c r="EE13" s="46" t="s">
        <v>459</v>
      </c>
      <c r="EF13" s="46" t="s">
        <v>460</v>
      </c>
      <c r="EG13" s="46" t="s">
        <v>461</v>
      </c>
      <c r="EH13" s="46" t="s">
        <v>67</v>
      </c>
      <c r="EI13" s="46" t="s">
        <v>462</v>
      </c>
      <c r="EJ13" s="46" t="s">
        <v>69</v>
      </c>
      <c r="EK13" s="46" t="s">
        <v>463</v>
      </c>
      <c r="EL13" s="46" t="s">
        <v>464</v>
      </c>
      <c r="EM13" s="46" t="s">
        <v>465</v>
      </c>
      <c r="EN13" s="46" t="s">
        <v>466</v>
      </c>
      <c r="EO13" s="46" t="s">
        <v>468</v>
      </c>
      <c r="EP13" s="46" t="s">
        <v>310</v>
      </c>
      <c r="EQ13" s="46" t="s">
        <v>139</v>
      </c>
      <c r="ER13" s="46" t="s">
        <v>152</v>
      </c>
      <c r="ES13" s="46" t="s">
        <v>153</v>
      </c>
      <c r="ET13" s="46" t="s">
        <v>472</v>
      </c>
      <c r="EU13" s="46" t="s">
        <v>470</v>
      </c>
      <c r="EV13" s="46" t="s">
        <v>471</v>
      </c>
      <c r="EW13" s="46" t="s">
        <v>314</v>
      </c>
      <c r="EX13" s="46" t="s">
        <v>313</v>
      </c>
      <c r="EY13" s="46" t="s">
        <v>151</v>
      </c>
      <c r="EZ13" s="46" t="s">
        <v>474</v>
      </c>
      <c r="FA13" s="46" t="s">
        <v>475</v>
      </c>
      <c r="FB13" s="46" t="s">
        <v>476</v>
      </c>
      <c r="FC13" s="46" t="s">
        <v>221</v>
      </c>
      <c r="FD13" s="46" t="s">
        <v>478</v>
      </c>
      <c r="FE13" s="46" t="s">
        <v>162</v>
      </c>
      <c r="FF13" s="46" t="s">
        <v>480</v>
      </c>
      <c r="FG13" s="46" t="s">
        <v>481</v>
      </c>
      <c r="FH13" s="46" t="s">
        <v>482</v>
      </c>
      <c r="FI13" s="46" t="s">
        <v>484</v>
      </c>
      <c r="FJ13" s="46" t="s">
        <v>485</v>
      </c>
      <c r="FK13" s="46" t="s">
        <v>486</v>
      </c>
    </row>
    <row r="14" spans="1:167" ht="15.75" x14ac:dyDescent="0.25">
      <c r="A14" s="16">
        <v>1</v>
      </c>
      <c r="B14" s="1" t="s">
        <v>493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13">
        <v>1</v>
      </c>
      <c r="DN14" s="13"/>
      <c r="DO14" s="13"/>
      <c r="DP14" s="13">
        <v>1</v>
      </c>
      <c r="DQ14" s="13"/>
      <c r="DR14" s="13"/>
      <c r="DS14" s="13">
        <v>1</v>
      </c>
      <c r="DT14" s="13"/>
      <c r="DU14" s="13"/>
      <c r="DV14" s="13">
        <v>1</v>
      </c>
      <c r="DW14" s="13"/>
      <c r="DX14" s="13"/>
      <c r="DY14" s="13">
        <v>1</v>
      </c>
      <c r="DZ14" s="13"/>
      <c r="EA14" s="13"/>
      <c r="EB14" s="13">
        <v>1</v>
      </c>
      <c r="EC14" s="13"/>
      <c r="ED14" s="13"/>
      <c r="EE14" s="13">
        <v>1</v>
      </c>
      <c r="EF14" s="13"/>
      <c r="EG14" s="13"/>
      <c r="EH14" s="13">
        <v>1</v>
      </c>
      <c r="EI14" s="13"/>
      <c r="EJ14" s="13"/>
      <c r="EK14" s="13">
        <v>1</v>
      </c>
      <c r="EL14" s="13"/>
      <c r="EM14" s="13"/>
      <c r="EN14" s="13">
        <v>1</v>
      </c>
      <c r="EO14" s="13"/>
      <c r="EP14" s="13"/>
      <c r="EQ14" s="13">
        <v>1</v>
      </c>
      <c r="ER14" s="13"/>
      <c r="ES14" s="13"/>
      <c r="ET14" s="13">
        <v>1</v>
      </c>
      <c r="EU14" s="13"/>
      <c r="EV14" s="13"/>
      <c r="EW14" s="13">
        <v>1</v>
      </c>
      <c r="EX14" s="13"/>
      <c r="EY14" s="13"/>
      <c r="EZ14" s="13">
        <v>1</v>
      </c>
      <c r="FA14" s="13"/>
      <c r="FB14" s="13"/>
      <c r="FC14" s="13"/>
      <c r="FD14" s="13">
        <v>1</v>
      </c>
      <c r="FE14" s="4"/>
      <c r="FF14" s="13">
        <v>1</v>
      </c>
      <c r="FG14" s="13"/>
      <c r="FH14" s="13"/>
      <c r="FI14" s="13">
        <v>1</v>
      </c>
      <c r="FJ14" s="13"/>
      <c r="FK14" s="13"/>
    </row>
    <row r="15" spans="1:167" ht="15.75" x14ac:dyDescent="0.25">
      <c r="A15" s="2">
        <v>2</v>
      </c>
      <c r="B15" s="47" t="s">
        <v>494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1">
        <v>1</v>
      </c>
      <c r="DN15" s="1"/>
      <c r="DO15" s="1"/>
      <c r="DP15" s="13">
        <v>1</v>
      </c>
      <c r="DQ15" s="1"/>
      <c r="DR15" s="1"/>
      <c r="DS15" s="1"/>
      <c r="DT15" s="1">
        <v>1</v>
      </c>
      <c r="DU15" s="1"/>
      <c r="DV15" s="13">
        <v>1</v>
      </c>
      <c r="DW15" s="1"/>
      <c r="DX15" s="1"/>
      <c r="DY15" s="1"/>
      <c r="DZ15" s="1">
        <v>1</v>
      </c>
      <c r="EA15" s="1"/>
      <c r="EB15" s="13">
        <v>1</v>
      </c>
      <c r="EC15" s="1"/>
      <c r="ED15" s="1"/>
      <c r="EE15" s="13">
        <v>1</v>
      </c>
      <c r="EF15" s="1"/>
      <c r="EG15" s="1"/>
      <c r="EH15" s="13">
        <v>1</v>
      </c>
      <c r="EI15" s="1"/>
      <c r="EJ15" s="1"/>
      <c r="EK15" s="1">
        <v>1</v>
      </c>
      <c r="EL15" s="1"/>
      <c r="EM15" s="1"/>
      <c r="EN15" s="13">
        <v>1</v>
      </c>
      <c r="EO15" s="1"/>
      <c r="EP15" s="1"/>
      <c r="EQ15" s="13">
        <v>1</v>
      </c>
      <c r="ER15" s="1"/>
      <c r="ES15" s="1"/>
      <c r="ET15" s="13">
        <v>1</v>
      </c>
      <c r="EU15" s="1"/>
      <c r="EV15" s="1"/>
      <c r="EW15" s="13">
        <v>1</v>
      </c>
      <c r="EX15" s="1"/>
      <c r="EY15" s="1"/>
      <c r="EZ15" s="1"/>
      <c r="FA15" s="1">
        <v>1</v>
      </c>
      <c r="FB15" s="1"/>
      <c r="FC15" s="1"/>
      <c r="FD15" s="1">
        <v>1</v>
      </c>
      <c r="FE15" s="4"/>
      <c r="FF15" s="1"/>
      <c r="FG15" s="1">
        <v>1</v>
      </c>
      <c r="FH15" s="1"/>
      <c r="FI15" s="1"/>
      <c r="FJ15" s="1">
        <v>1</v>
      </c>
      <c r="FK15" s="1"/>
    </row>
    <row r="16" spans="1:167" ht="15.75" x14ac:dyDescent="0.25">
      <c r="A16" s="2">
        <v>3</v>
      </c>
      <c r="B16" s="47" t="s">
        <v>495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1">
        <v>1</v>
      </c>
      <c r="DN16" s="1"/>
      <c r="DO16" s="1"/>
      <c r="DP16" s="13"/>
      <c r="DQ16" s="1">
        <v>1</v>
      </c>
      <c r="DR16" s="1"/>
      <c r="DS16" s="1">
        <v>1</v>
      </c>
      <c r="DT16" s="1"/>
      <c r="DU16" s="1"/>
      <c r="DV16" s="13">
        <v>1</v>
      </c>
      <c r="DW16" s="1"/>
      <c r="DX16" s="1"/>
      <c r="DY16" s="1">
        <v>1</v>
      </c>
      <c r="DZ16" s="1"/>
      <c r="EA16" s="1"/>
      <c r="EB16" s="13">
        <v>1</v>
      </c>
      <c r="EC16" s="1"/>
      <c r="ED16" s="1"/>
      <c r="EE16" s="13">
        <v>1</v>
      </c>
      <c r="EF16" s="1"/>
      <c r="EG16" s="1"/>
      <c r="EH16" s="13">
        <v>1</v>
      </c>
      <c r="EI16" s="1"/>
      <c r="EJ16" s="1"/>
      <c r="EK16" s="1">
        <v>1</v>
      </c>
      <c r="EL16" s="1"/>
      <c r="EM16" s="1"/>
      <c r="EN16" s="13">
        <v>1</v>
      </c>
      <c r="EO16" s="1"/>
      <c r="EP16" s="1"/>
      <c r="EQ16" s="13">
        <v>1</v>
      </c>
      <c r="ER16" s="1"/>
      <c r="ES16" s="1"/>
      <c r="ET16" s="13">
        <v>1</v>
      </c>
      <c r="EU16" s="1"/>
      <c r="EV16" s="1"/>
      <c r="EW16" s="13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4"/>
      <c r="FF16" s="1">
        <v>1</v>
      </c>
      <c r="FG16" s="1"/>
      <c r="FH16" s="1"/>
      <c r="FI16" s="1">
        <v>1</v>
      </c>
      <c r="FJ16" s="1"/>
      <c r="FK16" s="1"/>
    </row>
    <row r="17" spans="1:167" ht="15.75" x14ac:dyDescent="0.25">
      <c r="A17" s="2">
        <v>4</v>
      </c>
      <c r="B17" s="47" t="s">
        <v>496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1">
        <v>1</v>
      </c>
      <c r="DN17" s="1"/>
      <c r="DO17" s="1"/>
      <c r="DP17" s="13">
        <v>1</v>
      </c>
      <c r="DQ17" s="1"/>
      <c r="DR17" s="1"/>
      <c r="DS17" s="1">
        <v>1</v>
      </c>
      <c r="DT17" s="1"/>
      <c r="DU17" s="1"/>
      <c r="DV17" s="13">
        <v>1</v>
      </c>
      <c r="DW17" s="1"/>
      <c r="DX17" s="1"/>
      <c r="DY17" s="1">
        <v>1</v>
      </c>
      <c r="DZ17" s="1"/>
      <c r="EA17" s="1"/>
      <c r="EB17" s="13">
        <v>1</v>
      </c>
      <c r="EC17" s="1"/>
      <c r="ED17" s="1"/>
      <c r="EE17" s="13">
        <v>1</v>
      </c>
      <c r="EF17" s="1"/>
      <c r="EG17" s="1"/>
      <c r="EH17" s="13">
        <v>1</v>
      </c>
      <c r="EI17" s="1"/>
      <c r="EJ17" s="1"/>
      <c r="EK17" s="1">
        <v>1</v>
      </c>
      <c r="EL17" s="1"/>
      <c r="EM17" s="1"/>
      <c r="EN17" s="13">
        <v>1</v>
      </c>
      <c r="EO17" s="1"/>
      <c r="EP17" s="1"/>
      <c r="EQ17" s="13">
        <v>1</v>
      </c>
      <c r="ER17" s="1"/>
      <c r="ES17" s="1"/>
      <c r="ET17" s="13">
        <v>1</v>
      </c>
      <c r="EU17" s="1"/>
      <c r="EV17" s="1"/>
      <c r="EW17" s="13">
        <v>1</v>
      </c>
      <c r="EX17" s="1"/>
      <c r="EY17" s="1"/>
      <c r="EZ17" s="1">
        <v>1</v>
      </c>
      <c r="FA17" s="1"/>
      <c r="FB17" s="1"/>
      <c r="FC17" s="1">
        <v>1</v>
      </c>
      <c r="FD17" s="1"/>
      <c r="FE17" s="4"/>
      <c r="FF17" s="1">
        <v>1</v>
      </c>
      <c r="FG17" s="1"/>
      <c r="FH17" s="1"/>
      <c r="FI17" s="1">
        <v>1</v>
      </c>
      <c r="FJ17" s="1"/>
      <c r="FK17" s="1"/>
    </row>
    <row r="18" spans="1:167" ht="15.75" x14ac:dyDescent="0.25">
      <c r="A18" s="2">
        <v>5</v>
      </c>
      <c r="B18" s="47" t="s">
        <v>497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1">
        <v>1</v>
      </c>
      <c r="DN18" s="1"/>
      <c r="DO18" s="1"/>
      <c r="DP18" s="13">
        <v>1</v>
      </c>
      <c r="DQ18" s="1"/>
      <c r="DR18" s="1"/>
      <c r="DS18" s="1"/>
      <c r="DT18" s="1">
        <v>1</v>
      </c>
      <c r="DU18" s="1"/>
      <c r="DV18" s="13">
        <v>1</v>
      </c>
      <c r="DW18" s="1"/>
      <c r="DX18" s="1"/>
      <c r="DY18" s="1"/>
      <c r="DZ18" s="1">
        <v>1</v>
      </c>
      <c r="EA18" s="1"/>
      <c r="EB18" s="13"/>
      <c r="EC18" s="1">
        <v>1</v>
      </c>
      <c r="ED18" s="1"/>
      <c r="EE18" s="13"/>
      <c r="EF18" s="1">
        <v>1</v>
      </c>
      <c r="EG18" s="1"/>
      <c r="EH18" s="13"/>
      <c r="EI18" s="1">
        <v>1</v>
      </c>
      <c r="EJ18" s="1"/>
      <c r="EK18" s="1">
        <v>1</v>
      </c>
      <c r="EL18" s="1"/>
      <c r="EM18" s="1"/>
      <c r="EN18" s="13">
        <v>1</v>
      </c>
      <c r="EO18" s="1"/>
      <c r="EP18" s="1"/>
      <c r="EQ18" s="13">
        <v>1</v>
      </c>
      <c r="ER18" s="1"/>
      <c r="ES18" s="1"/>
      <c r="ET18" s="13"/>
      <c r="EU18" s="1">
        <v>1</v>
      </c>
      <c r="EV18" s="1"/>
      <c r="EW18" s="13"/>
      <c r="EX18" s="1">
        <v>1</v>
      </c>
      <c r="EY18" s="1"/>
      <c r="EZ18" s="1"/>
      <c r="FA18" s="1">
        <v>1</v>
      </c>
      <c r="FB18" s="1"/>
      <c r="FC18" s="1">
        <v>1</v>
      </c>
      <c r="FD18" s="1"/>
      <c r="FE18" s="4"/>
      <c r="FF18" s="1"/>
      <c r="FG18" s="1">
        <v>1</v>
      </c>
      <c r="FH18" s="1"/>
      <c r="FI18" s="1"/>
      <c r="FJ18" s="1">
        <v>1</v>
      </c>
      <c r="FK18" s="1"/>
    </row>
    <row r="19" spans="1:167" ht="15.75" x14ac:dyDescent="0.25">
      <c r="A19" s="2">
        <v>6</v>
      </c>
      <c r="B19" s="47" t="s">
        <v>498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1">
        <v>1</v>
      </c>
      <c r="DN19" s="1"/>
      <c r="DO19" s="1"/>
      <c r="DP19" s="13">
        <v>1</v>
      </c>
      <c r="DQ19" s="1"/>
      <c r="DR19" s="1"/>
      <c r="DS19" s="1">
        <v>1</v>
      </c>
      <c r="DT19" s="1"/>
      <c r="DU19" s="1"/>
      <c r="DV19" s="13">
        <v>1</v>
      </c>
      <c r="DW19" s="1"/>
      <c r="DX19" s="1"/>
      <c r="DY19" s="1">
        <v>1</v>
      </c>
      <c r="DZ19" s="1"/>
      <c r="EA19" s="1"/>
      <c r="EB19" s="13">
        <v>1</v>
      </c>
      <c r="EC19" s="1"/>
      <c r="ED19" s="1"/>
      <c r="EE19" s="13">
        <v>1</v>
      </c>
      <c r="EF19" s="1"/>
      <c r="EG19" s="1"/>
      <c r="EH19" s="13">
        <v>1</v>
      </c>
      <c r="EI19" s="1"/>
      <c r="EJ19" s="1"/>
      <c r="EK19" s="1">
        <v>1</v>
      </c>
      <c r="EL19" s="1"/>
      <c r="EM19" s="1"/>
      <c r="EN19" s="13">
        <v>1</v>
      </c>
      <c r="EO19" s="1"/>
      <c r="EP19" s="1"/>
      <c r="EQ19" s="13">
        <v>1</v>
      </c>
      <c r="ER19" s="1"/>
      <c r="ES19" s="1"/>
      <c r="ET19" s="13">
        <v>1</v>
      </c>
      <c r="EU19" s="1"/>
      <c r="EV19" s="1"/>
      <c r="EW19" s="13">
        <v>1</v>
      </c>
      <c r="EX19" s="1"/>
      <c r="EY19" s="1"/>
      <c r="EZ19" s="1">
        <v>1</v>
      </c>
      <c r="FA19" s="1"/>
      <c r="FB19" s="1"/>
      <c r="FC19" s="1">
        <v>1</v>
      </c>
      <c r="FD19" s="1"/>
      <c r="FE19" s="4"/>
      <c r="FF19" s="1">
        <v>1</v>
      </c>
      <c r="FG19" s="1"/>
      <c r="FH19" s="1"/>
      <c r="FI19" s="1">
        <v>1</v>
      </c>
      <c r="FJ19" s="1"/>
      <c r="FK19" s="1"/>
    </row>
    <row r="20" spans="1:167" ht="15.75" x14ac:dyDescent="0.25">
      <c r="A20" s="2">
        <v>7</v>
      </c>
      <c r="B20" s="47" t="s">
        <v>499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1">
        <v>1</v>
      </c>
      <c r="DN20" s="1"/>
      <c r="DO20" s="1"/>
      <c r="DP20" s="13">
        <v>1</v>
      </c>
      <c r="DQ20" s="1"/>
      <c r="DR20" s="1"/>
      <c r="DS20" s="1">
        <v>1</v>
      </c>
      <c r="DT20" s="1"/>
      <c r="DU20" s="1"/>
      <c r="DV20" s="13">
        <v>1</v>
      </c>
      <c r="DW20" s="1"/>
      <c r="DX20" s="1"/>
      <c r="DY20" s="1">
        <v>1</v>
      </c>
      <c r="DZ20" s="1"/>
      <c r="EA20" s="1"/>
      <c r="EB20" s="13">
        <v>1</v>
      </c>
      <c r="EC20" s="1"/>
      <c r="ED20" s="1"/>
      <c r="EE20" s="13">
        <v>1</v>
      </c>
      <c r="EF20" s="1"/>
      <c r="EG20" s="1"/>
      <c r="EH20" s="13">
        <v>1</v>
      </c>
      <c r="EI20" s="1"/>
      <c r="EJ20" s="1"/>
      <c r="EK20" s="1">
        <v>1</v>
      </c>
      <c r="EL20" s="1"/>
      <c r="EM20" s="1"/>
      <c r="EN20" s="13">
        <v>1</v>
      </c>
      <c r="EO20" s="1"/>
      <c r="EP20" s="1"/>
      <c r="EQ20" s="13">
        <v>1</v>
      </c>
      <c r="ER20" s="1"/>
      <c r="ES20" s="1"/>
      <c r="ET20" s="13">
        <v>1</v>
      </c>
      <c r="EU20" s="1"/>
      <c r="EV20" s="1"/>
      <c r="EW20" s="13">
        <v>1</v>
      </c>
      <c r="EX20" s="1"/>
      <c r="EY20" s="1"/>
      <c r="EZ20" s="1">
        <v>1</v>
      </c>
      <c r="FA20" s="1"/>
      <c r="FB20" s="1"/>
      <c r="FC20" s="1">
        <v>1</v>
      </c>
      <c r="FD20" s="1"/>
      <c r="FE20" s="4"/>
      <c r="FF20" s="1">
        <v>1</v>
      </c>
      <c r="FG20" s="1"/>
      <c r="FH20" s="1"/>
      <c r="FI20" s="1">
        <v>1</v>
      </c>
      <c r="FJ20" s="1"/>
      <c r="FK20" s="1"/>
    </row>
    <row r="21" spans="1:167" ht="15.75" x14ac:dyDescent="0.25">
      <c r="A21" s="3">
        <v>8</v>
      </c>
      <c r="B21" s="48" t="s">
        <v>500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13">
        <v>1</v>
      </c>
      <c r="DQ21" s="4"/>
      <c r="DR21" s="4"/>
      <c r="DS21" s="4">
        <v>1</v>
      </c>
      <c r="DT21" s="4"/>
      <c r="DU21" s="4"/>
      <c r="DV21" s="13">
        <v>1</v>
      </c>
      <c r="DW21" s="4"/>
      <c r="DX21" s="4"/>
      <c r="DY21" s="1">
        <v>1</v>
      </c>
      <c r="DZ21" s="4"/>
      <c r="EA21" s="4"/>
      <c r="EB21" s="13"/>
      <c r="EC21" s="4">
        <v>1</v>
      </c>
      <c r="ED21" s="4"/>
      <c r="EE21" s="13">
        <v>1</v>
      </c>
      <c r="EF21" s="4"/>
      <c r="EG21" s="4"/>
      <c r="EH21" s="13">
        <v>1</v>
      </c>
      <c r="EI21" s="4"/>
      <c r="EJ21" s="49"/>
      <c r="EK21" s="4"/>
      <c r="EL21" s="50">
        <v>1</v>
      </c>
      <c r="EM21" s="4"/>
      <c r="EN21" s="13">
        <v>1</v>
      </c>
      <c r="EO21" s="4"/>
      <c r="EP21" s="4"/>
      <c r="EQ21" s="13"/>
      <c r="ER21" s="4">
        <v>1</v>
      </c>
      <c r="ES21" s="4"/>
      <c r="ET21" s="13">
        <v>1</v>
      </c>
      <c r="EU21" s="4"/>
      <c r="EV21" s="4"/>
      <c r="EW21" s="13">
        <v>1</v>
      </c>
      <c r="EX21" s="4"/>
      <c r="EY21" s="4"/>
      <c r="EZ21" s="4"/>
      <c r="FA21" s="4">
        <v>1</v>
      </c>
      <c r="FB21" s="4"/>
      <c r="FC21" s="1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</row>
    <row r="22" spans="1:167" ht="15.75" x14ac:dyDescent="0.25">
      <c r="A22" s="3">
        <v>9</v>
      </c>
      <c r="B22" s="48" t="s">
        <v>501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13">
        <v>1</v>
      </c>
      <c r="DQ22" s="4"/>
      <c r="DR22" s="4"/>
      <c r="DS22" s="4">
        <v>1</v>
      </c>
      <c r="DT22" s="4"/>
      <c r="DU22" s="4"/>
      <c r="DV22" s="13">
        <v>1</v>
      </c>
      <c r="DW22" s="4"/>
      <c r="DX22" s="4"/>
      <c r="DY22" s="1">
        <v>1</v>
      </c>
      <c r="DZ22" s="4"/>
      <c r="EA22" s="4"/>
      <c r="EB22" s="13">
        <v>1</v>
      </c>
      <c r="EC22" s="4"/>
      <c r="ED22" s="4"/>
      <c r="EE22" s="13">
        <v>1</v>
      </c>
      <c r="EF22" s="4"/>
      <c r="EG22" s="4"/>
      <c r="EH22" s="13">
        <v>1</v>
      </c>
      <c r="EI22" s="4"/>
      <c r="EJ22" s="49"/>
      <c r="EK22" s="1">
        <v>1</v>
      </c>
      <c r="EL22" s="4"/>
      <c r="EM22" s="4"/>
      <c r="EN22" s="13">
        <v>1</v>
      </c>
      <c r="EO22" s="4"/>
      <c r="EP22" s="4"/>
      <c r="EQ22" s="13">
        <v>1</v>
      </c>
      <c r="ER22" s="4"/>
      <c r="ES22" s="4"/>
      <c r="ET22" s="13">
        <v>1</v>
      </c>
      <c r="EU22" s="4"/>
      <c r="EV22" s="4"/>
      <c r="EW22" s="13">
        <v>1</v>
      </c>
      <c r="EX22" s="4"/>
      <c r="EY22" s="4"/>
      <c r="EZ22" s="1">
        <v>1</v>
      </c>
      <c r="FA22" s="4"/>
      <c r="FB22" s="4"/>
      <c r="FC22" s="1">
        <v>1</v>
      </c>
      <c r="FD22" s="4"/>
      <c r="FE22" s="4"/>
      <c r="FF22" s="1">
        <v>1</v>
      </c>
      <c r="FG22" s="4"/>
      <c r="FH22" s="4"/>
      <c r="FI22" s="1">
        <v>1</v>
      </c>
      <c r="FJ22" s="4"/>
      <c r="FK22" s="4"/>
    </row>
    <row r="23" spans="1:167" ht="15.75" x14ac:dyDescent="0.25">
      <c r="A23" s="3">
        <v>10</v>
      </c>
      <c r="B23" s="48" t="s">
        <v>502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13">
        <v>1</v>
      </c>
      <c r="DQ23" s="4"/>
      <c r="DR23" s="4"/>
      <c r="DS23" s="4">
        <v>1</v>
      </c>
      <c r="DT23" s="4"/>
      <c r="DU23" s="4"/>
      <c r="DV23" s="13">
        <v>1</v>
      </c>
      <c r="DW23" s="4"/>
      <c r="DX23" s="4"/>
      <c r="DY23" s="1">
        <v>1</v>
      </c>
      <c r="DZ23" s="4"/>
      <c r="EA23" s="4"/>
      <c r="EB23" s="13">
        <v>1</v>
      </c>
      <c r="EC23" s="4"/>
      <c r="ED23" s="4"/>
      <c r="EE23" s="13">
        <v>1</v>
      </c>
      <c r="EF23" s="4"/>
      <c r="EG23" s="4"/>
      <c r="EH23" s="13">
        <v>1</v>
      </c>
      <c r="EI23" s="4"/>
      <c r="EJ23" s="49"/>
      <c r="EK23" s="4">
        <v>1</v>
      </c>
      <c r="EL23" s="50"/>
      <c r="EM23" s="4"/>
      <c r="EN23" s="13">
        <v>1</v>
      </c>
      <c r="EO23" s="4"/>
      <c r="EP23" s="4"/>
      <c r="EQ23" s="13">
        <v>1</v>
      </c>
      <c r="ER23" s="4"/>
      <c r="ES23" s="4"/>
      <c r="ET23" s="13">
        <v>1</v>
      </c>
      <c r="EU23" s="4"/>
      <c r="EV23" s="4"/>
      <c r="EW23" s="13">
        <v>1</v>
      </c>
      <c r="EX23" s="4"/>
      <c r="EY23" s="4"/>
      <c r="EZ23" s="1">
        <v>1</v>
      </c>
      <c r="FA23" s="4"/>
      <c r="FB23" s="4"/>
      <c r="FC23" s="1">
        <v>1</v>
      </c>
      <c r="FD23" s="4"/>
      <c r="FE23" s="4"/>
      <c r="FF23" s="1">
        <v>1</v>
      </c>
      <c r="FG23" s="4"/>
      <c r="FH23" s="4"/>
      <c r="FI23" s="1">
        <v>1</v>
      </c>
      <c r="FJ23" s="4"/>
      <c r="FK23" s="4"/>
    </row>
    <row r="24" spans="1:167" ht="15.75" x14ac:dyDescent="0.25">
      <c r="A24" s="3">
        <v>11</v>
      </c>
      <c r="B24" s="48" t="s">
        <v>503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13">
        <v>1</v>
      </c>
      <c r="DQ24" s="4"/>
      <c r="DR24" s="4"/>
      <c r="DS24" s="4">
        <v>1</v>
      </c>
      <c r="DT24" s="4"/>
      <c r="DU24" s="4"/>
      <c r="DV24" s="13">
        <v>1</v>
      </c>
      <c r="DW24" s="4"/>
      <c r="DX24" s="4"/>
      <c r="DY24" s="1">
        <v>1</v>
      </c>
      <c r="DZ24" s="4"/>
      <c r="EA24" s="4"/>
      <c r="EB24" s="13">
        <v>1</v>
      </c>
      <c r="EC24" s="4"/>
      <c r="ED24" s="4"/>
      <c r="EE24" s="13">
        <v>1</v>
      </c>
      <c r="EF24" s="4"/>
      <c r="EG24" s="4"/>
      <c r="EH24" s="13">
        <v>1</v>
      </c>
      <c r="EI24" s="4"/>
      <c r="EJ24" s="49"/>
      <c r="EK24" s="1">
        <v>1</v>
      </c>
      <c r="EL24" s="4"/>
      <c r="EM24" s="4"/>
      <c r="EN24" s="13">
        <v>1</v>
      </c>
      <c r="EO24" s="4"/>
      <c r="EP24" s="4"/>
      <c r="EQ24" s="13">
        <v>1</v>
      </c>
      <c r="ER24" s="4"/>
      <c r="ES24" s="4"/>
      <c r="ET24" s="13">
        <v>1</v>
      </c>
      <c r="EU24" s="4"/>
      <c r="EV24" s="4"/>
      <c r="EW24" s="13">
        <v>1</v>
      </c>
      <c r="EX24" s="4"/>
      <c r="EY24" s="4"/>
      <c r="EZ24" s="1">
        <v>1</v>
      </c>
      <c r="FA24" s="4"/>
      <c r="FB24" s="4"/>
      <c r="FC24" s="1">
        <v>1</v>
      </c>
      <c r="FD24" s="4"/>
      <c r="FE24" s="4"/>
      <c r="FF24" s="1">
        <v>1</v>
      </c>
      <c r="FG24" s="4"/>
      <c r="FH24" s="4"/>
      <c r="FI24" s="1">
        <v>1</v>
      </c>
      <c r="FJ24" s="4"/>
      <c r="FK24" s="4"/>
    </row>
    <row r="25" spans="1:167" ht="15.75" x14ac:dyDescent="0.25">
      <c r="A25" s="3">
        <v>12</v>
      </c>
      <c r="B25" s="48" t="s">
        <v>504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13">
        <v>1</v>
      </c>
      <c r="DQ25" s="4"/>
      <c r="DR25" s="4"/>
      <c r="DS25" s="4">
        <v>1</v>
      </c>
      <c r="DT25" s="4"/>
      <c r="DU25" s="4"/>
      <c r="DV25" s="13">
        <v>1</v>
      </c>
      <c r="DW25" s="4"/>
      <c r="DX25" s="4"/>
      <c r="DY25" s="1">
        <v>1</v>
      </c>
      <c r="DZ25" s="4"/>
      <c r="EA25" s="4"/>
      <c r="EB25" s="13">
        <v>1</v>
      </c>
      <c r="EC25" s="4"/>
      <c r="ED25" s="4"/>
      <c r="EE25" s="13">
        <v>1</v>
      </c>
      <c r="EF25" s="4"/>
      <c r="EG25" s="4"/>
      <c r="EH25" s="13">
        <v>1</v>
      </c>
      <c r="EI25" s="4"/>
      <c r="EJ25" s="49"/>
      <c r="EK25" s="1">
        <v>1</v>
      </c>
      <c r="EL25" s="4"/>
      <c r="EM25" s="4"/>
      <c r="EN25" s="13">
        <v>1</v>
      </c>
      <c r="EO25" s="4"/>
      <c r="EP25" s="4"/>
      <c r="EQ25" s="13">
        <v>1</v>
      </c>
      <c r="ER25" s="4"/>
      <c r="ES25" s="4"/>
      <c r="ET25" s="13">
        <v>1</v>
      </c>
      <c r="EU25" s="4"/>
      <c r="EV25" s="4"/>
      <c r="EW25" s="13">
        <v>1</v>
      </c>
      <c r="EX25" s="4"/>
      <c r="EY25" s="4"/>
      <c r="EZ25" s="1">
        <v>1</v>
      </c>
      <c r="FA25" s="4"/>
      <c r="FB25" s="4"/>
      <c r="FC25" s="1">
        <v>1</v>
      </c>
      <c r="FD25" s="4"/>
      <c r="FE25" s="4"/>
      <c r="FF25" s="1">
        <v>1</v>
      </c>
      <c r="FG25" s="4"/>
      <c r="FH25" s="4"/>
      <c r="FI25" s="1">
        <v>1</v>
      </c>
      <c r="FJ25" s="4"/>
      <c r="FK25" s="4"/>
    </row>
    <row r="26" spans="1:167" ht="15.75" x14ac:dyDescent="0.25">
      <c r="A26" s="3">
        <v>13</v>
      </c>
      <c r="B26" s="48" t="s">
        <v>505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13">
        <v>1</v>
      </c>
      <c r="DQ26" s="4"/>
      <c r="DR26" s="4"/>
      <c r="DS26" s="4">
        <v>1</v>
      </c>
      <c r="DT26" s="4"/>
      <c r="DU26" s="4"/>
      <c r="DV26" s="13">
        <v>1</v>
      </c>
      <c r="DW26" s="4"/>
      <c r="DX26" s="4"/>
      <c r="DY26" s="1">
        <v>1</v>
      </c>
      <c r="DZ26" s="4"/>
      <c r="EA26" s="4"/>
      <c r="EB26" s="13">
        <v>1</v>
      </c>
      <c r="EC26" s="4"/>
      <c r="ED26" s="4"/>
      <c r="EE26" s="13">
        <v>1</v>
      </c>
      <c r="EF26" s="4"/>
      <c r="EG26" s="4"/>
      <c r="EH26" s="13">
        <v>1</v>
      </c>
      <c r="EI26" s="4"/>
      <c r="EJ26" s="49"/>
      <c r="EK26" s="1">
        <v>1</v>
      </c>
      <c r="EL26" s="4"/>
      <c r="EM26" s="4"/>
      <c r="EN26" s="13">
        <v>1</v>
      </c>
      <c r="EO26" s="4"/>
      <c r="EP26" s="4"/>
      <c r="EQ26" s="13">
        <v>1</v>
      </c>
      <c r="ER26" s="4"/>
      <c r="ES26" s="4"/>
      <c r="ET26" s="13">
        <v>1</v>
      </c>
      <c r="EU26" s="4"/>
      <c r="EV26" s="4"/>
      <c r="EW26" s="13">
        <v>1</v>
      </c>
      <c r="EX26" s="4"/>
      <c r="EY26" s="4"/>
      <c r="EZ26" s="1">
        <v>1</v>
      </c>
      <c r="FA26" s="4"/>
      <c r="FB26" s="4"/>
      <c r="FC26" s="1">
        <v>1</v>
      </c>
      <c r="FD26" s="4"/>
      <c r="FE26" s="4"/>
      <c r="FF26" s="1">
        <v>1</v>
      </c>
      <c r="FG26" s="4"/>
      <c r="FH26" s="4"/>
      <c r="FI26" s="1">
        <v>1</v>
      </c>
      <c r="FJ26" s="4"/>
      <c r="FK26" s="4"/>
    </row>
    <row r="27" spans="1:167" ht="15.75" x14ac:dyDescent="0.25">
      <c r="A27" s="3">
        <v>14</v>
      </c>
      <c r="B27" s="48" t="s">
        <v>506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13">
        <v>1</v>
      </c>
      <c r="DQ27" s="4"/>
      <c r="DR27" s="4"/>
      <c r="DS27" s="4">
        <v>1</v>
      </c>
      <c r="DT27" s="4"/>
      <c r="DU27" s="4"/>
      <c r="DV27" s="13">
        <v>1</v>
      </c>
      <c r="DW27" s="4"/>
      <c r="DX27" s="4"/>
      <c r="DY27" s="1">
        <v>1</v>
      </c>
      <c r="DZ27" s="4"/>
      <c r="EA27" s="4"/>
      <c r="EB27" s="13">
        <v>1</v>
      </c>
      <c r="EC27" s="4"/>
      <c r="ED27" s="4"/>
      <c r="EE27" s="13">
        <v>1</v>
      </c>
      <c r="EF27" s="4"/>
      <c r="EG27" s="4"/>
      <c r="EH27" s="13">
        <v>1</v>
      </c>
      <c r="EI27" s="4"/>
      <c r="EJ27" s="49"/>
      <c r="EK27" s="1">
        <v>1</v>
      </c>
      <c r="EL27" s="4"/>
      <c r="EM27" s="4"/>
      <c r="EN27" s="13">
        <v>1</v>
      </c>
      <c r="EO27" s="4"/>
      <c r="EP27" s="4"/>
      <c r="EQ27" s="13">
        <v>1</v>
      </c>
      <c r="ER27" s="4"/>
      <c r="ES27" s="4"/>
      <c r="ET27" s="13">
        <v>1</v>
      </c>
      <c r="EU27" s="4"/>
      <c r="EV27" s="4"/>
      <c r="EW27" s="13">
        <v>1</v>
      </c>
      <c r="EX27" s="4"/>
      <c r="EY27" s="4"/>
      <c r="EZ27" s="1">
        <v>1</v>
      </c>
      <c r="FA27" s="4"/>
      <c r="FB27" s="4"/>
      <c r="FC27" s="1">
        <v>1</v>
      </c>
      <c r="FD27" s="4"/>
      <c r="FE27" s="4"/>
      <c r="FF27" s="1">
        <v>1</v>
      </c>
      <c r="FG27" s="4"/>
      <c r="FH27" s="4"/>
      <c r="FI27" s="1">
        <v>1</v>
      </c>
      <c r="FJ27" s="4"/>
      <c r="FK27" s="4"/>
    </row>
    <row r="28" spans="1:167" ht="15.75" x14ac:dyDescent="0.25">
      <c r="A28" s="3">
        <v>15</v>
      </c>
      <c r="B28" s="48" t="s">
        <v>513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13">
        <v>1</v>
      </c>
      <c r="DQ28" s="4"/>
      <c r="DR28" s="4"/>
      <c r="DS28" s="4"/>
      <c r="DT28" s="4">
        <v>1</v>
      </c>
      <c r="DU28" s="4"/>
      <c r="DV28" s="13">
        <v>1</v>
      </c>
      <c r="DW28" s="4"/>
      <c r="DX28" s="4"/>
      <c r="DY28" s="1">
        <v>1</v>
      </c>
      <c r="DZ28" s="4"/>
      <c r="EA28" s="4"/>
      <c r="EB28" s="13">
        <v>1</v>
      </c>
      <c r="EC28" s="4"/>
      <c r="ED28" s="4"/>
      <c r="EE28" s="13">
        <v>1</v>
      </c>
      <c r="EF28" s="4"/>
      <c r="EG28" s="4"/>
      <c r="EH28" s="13"/>
      <c r="EI28" s="50">
        <v>1</v>
      </c>
      <c r="EJ28" s="49"/>
      <c r="EK28" s="1"/>
      <c r="EL28" s="4">
        <v>1</v>
      </c>
      <c r="EM28" s="4"/>
      <c r="EN28" s="13">
        <v>1</v>
      </c>
      <c r="EO28" s="4"/>
      <c r="EP28" s="4"/>
      <c r="EQ28" s="13">
        <v>1</v>
      </c>
      <c r="ER28" s="4"/>
      <c r="ES28" s="4"/>
      <c r="ET28" s="13">
        <v>1</v>
      </c>
      <c r="EU28" s="4"/>
      <c r="EV28" s="4"/>
      <c r="EW28" s="13">
        <v>1</v>
      </c>
      <c r="EX28" s="4"/>
      <c r="EY28" s="4"/>
      <c r="EZ28" s="1">
        <v>1</v>
      </c>
      <c r="FA28" s="4"/>
      <c r="FB28" s="4"/>
      <c r="FC28" s="4"/>
      <c r="FD28" s="4">
        <v>1</v>
      </c>
      <c r="FE28" s="4"/>
      <c r="FF28" s="1">
        <v>1</v>
      </c>
      <c r="FG28" s="4"/>
      <c r="FH28" s="4"/>
      <c r="FI28" s="1">
        <v>1</v>
      </c>
      <c r="FJ28" s="4"/>
      <c r="FK28" s="4"/>
    </row>
    <row r="29" spans="1:167" ht="15.75" x14ac:dyDescent="0.25">
      <c r="A29" s="3">
        <v>16</v>
      </c>
      <c r="B29" s="48" t="s">
        <v>507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13">
        <v>1</v>
      </c>
      <c r="DQ29" s="4"/>
      <c r="DR29" s="4"/>
      <c r="DS29" s="4">
        <v>1</v>
      </c>
      <c r="DT29" s="4"/>
      <c r="DU29" s="4"/>
      <c r="DV29" s="13">
        <v>1</v>
      </c>
      <c r="DW29" s="4"/>
      <c r="DX29" s="4"/>
      <c r="DY29" s="1">
        <v>1</v>
      </c>
      <c r="DZ29" s="4"/>
      <c r="EA29" s="4"/>
      <c r="EB29" s="13">
        <v>1</v>
      </c>
      <c r="EC29" s="4"/>
      <c r="ED29" s="4"/>
      <c r="EE29" s="13">
        <v>1</v>
      </c>
      <c r="EF29" s="4"/>
      <c r="EG29" s="4"/>
      <c r="EH29" s="13">
        <v>1</v>
      </c>
      <c r="EI29" s="4"/>
      <c r="EJ29" s="49"/>
      <c r="EK29" s="1">
        <v>1</v>
      </c>
      <c r="EL29" s="4"/>
      <c r="EM29" s="4"/>
      <c r="EN29" s="13">
        <v>1</v>
      </c>
      <c r="EO29" s="4"/>
      <c r="EP29" s="4"/>
      <c r="EQ29" s="13">
        <v>1</v>
      </c>
      <c r="ER29" s="4"/>
      <c r="ES29" s="4"/>
      <c r="ET29" s="13">
        <v>1</v>
      </c>
      <c r="EU29" s="4"/>
      <c r="EV29" s="4"/>
      <c r="EW29" s="13">
        <v>1</v>
      </c>
      <c r="EX29" s="4"/>
      <c r="EY29" s="4"/>
      <c r="EZ29" s="1">
        <v>1</v>
      </c>
      <c r="FA29" s="4"/>
      <c r="FB29" s="4"/>
      <c r="FC29" s="1">
        <v>1</v>
      </c>
      <c r="FD29" s="4"/>
      <c r="FE29" s="4"/>
      <c r="FF29" s="1">
        <v>1</v>
      </c>
      <c r="FG29" s="4"/>
      <c r="FH29" s="4"/>
      <c r="FI29" s="1">
        <v>1</v>
      </c>
      <c r="FJ29" s="4"/>
      <c r="FK29" s="4"/>
    </row>
    <row r="30" spans="1:167" ht="15.75" x14ac:dyDescent="0.25">
      <c r="A30" s="3">
        <v>17</v>
      </c>
      <c r="B30" s="48" t="s">
        <v>508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>
        <v>1</v>
      </c>
      <c r="AR30" s="4"/>
      <c r="AS30" s="4">
        <v>1</v>
      </c>
      <c r="AT30" s="4"/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13"/>
      <c r="DQ30" s="4">
        <v>1</v>
      </c>
      <c r="DR30" s="4"/>
      <c r="DS30" s="4"/>
      <c r="DT30" s="4">
        <v>1</v>
      </c>
      <c r="DU30" s="4"/>
      <c r="DV30" s="13"/>
      <c r="DW30" s="4">
        <v>1</v>
      </c>
      <c r="DX30" s="4"/>
      <c r="DY30" s="1"/>
      <c r="DZ30" s="4">
        <v>1</v>
      </c>
      <c r="EA30" s="4"/>
      <c r="EB30" s="13"/>
      <c r="EC30" s="4">
        <v>1</v>
      </c>
      <c r="ED30" s="4"/>
      <c r="EE30" s="13"/>
      <c r="EF30" s="4">
        <v>1</v>
      </c>
      <c r="EG30" s="4"/>
      <c r="EH30" s="13"/>
      <c r="EI30" s="4"/>
      <c r="EJ30" s="51">
        <v>1</v>
      </c>
      <c r="EK30" s="1">
        <v>1</v>
      </c>
      <c r="EL30" s="4"/>
      <c r="EM30" s="4"/>
      <c r="EN30" s="13"/>
      <c r="EO30" s="4"/>
      <c r="EP30" s="4">
        <v>1</v>
      </c>
      <c r="EQ30" s="13"/>
      <c r="ER30" s="4">
        <v>1</v>
      </c>
      <c r="ES30" s="4"/>
      <c r="ET30" s="13"/>
      <c r="EU30" s="50"/>
      <c r="EV30" s="4">
        <v>1</v>
      </c>
      <c r="EW30" s="13"/>
      <c r="EX30" s="4"/>
      <c r="EY30" s="4">
        <v>1</v>
      </c>
      <c r="EZ30" s="4"/>
      <c r="FA30" s="4">
        <v>1</v>
      </c>
      <c r="FB30" s="4"/>
      <c r="FC30" s="1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</row>
    <row r="31" spans="1:167" ht="15.75" x14ac:dyDescent="0.25">
      <c r="A31" s="3">
        <v>18</v>
      </c>
      <c r="B31" s="48" t="s">
        <v>509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13">
        <v>1</v>
      </c>
      <c r="DQ31" s="4"/>
      <c r="DR31" s="4"/>
      <c r="DS31" s="4">
        <v>1</v>
      </c>
      <c r="DT31" s="4"/>
      <c r="DU31" s="4"/>
      <c r="DV31" s="13">
        <v>1</v>
      </c>
      <c r="DW31" s="4"/>
      <c r="DX31" s="4"/>
      <c r="DY31" s="1">
        <v>1</v>
      </c>
      <c r="DZ31" s="4"/>
      <c r="EA31" s="4"/>
      <c r="EB31" s="13">
        <v>1</v>
      </c>
      <c r="EC31" s="4"/>
      <c r="ED31" s="4"/>
      <c r="EE31" s="13">
        <v>1</v>
      </c>
      <c r="EF31" s="4"/>
      <c r="EG31" s="4"/>
      <c r="EH31" s="13">
        <v>1</v>
      </c>
      <c r="EI31" s="4"/>
      <c r="EJ31" s="49"/>
      <c r="EK31" s="1">
        <v>1</v>
      </c>
      <c r="EL31" s="4"/>
      <c r="EM31" s="4"/>
      <c r="EN31" s="13">
        <v>1</v>
      </c>
      <c r="EO31" s="4"/>
      <c r="EP31" s="4"/>
      <c r="EQ31" s="13">
        <v>1</v>
      </c>
      <c r="ER31" s="4"/>
      <c r="ES31" s="4"/>
      <c r="ET31" s="13">
        <v>1</v>
      </c>
      <c r="EU31" s="4"/>
      <c r="EV31" s="4"/>
      <c r="EW31" s="13">
        <v>1</v>
      </c>
      <c r="EX31" s="4"/>
      <c r="EY31" s="4"/>
      <c r="EZ31" s="1">
        <v>1</v>
      </c>
      <c r="FA31" s="4"/>
      <c r="FB31" s="4"/>
      <c r="FC31" s="1">
        <v>1</v>
      </c>
      <c r="FD31" s="4"/>
      <c r="FE31" s="4"/>
      <c r="FF31" s="1">
        <v>1</v>
      </c>
      <c r="FG31" s="4"/>
      <c r="FH31" s="4"/>
      <c r="FI31" s="1">
        <v>1</v>
      </c>
      <c r="FJ31" s="4"/>
      <c r="FK31" s="4"/>
    </row>
    <row r="32" spans="1:167" ht="15.75" x14ac:dyDescent="0.25">
      <c r="A32" s="3">
        <v>19</v>
      </c>
      <c r="B32" s="48" t="s">
        <v>510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13">
        <v>1</v>
      </c>
      <c r="DQ32" s="4"/>
      <c r="DR32" s="4"/>
      <c r="DS32" s="4">
        <v>1</v>
      </c>
      <c r="DT32" s="4"/>
      <c r="DU32" s="4"/>
      <c r="DV32" s="13">
        <v>1</v>
      </c>
      <c r="DW32" s="4"/>
      <c r="DX32" s="4"/>
      <c r="DY32" s="1">
        <v>1</v>
      </c>
      <c r="DZ32" s="4"/>
      <c r="EA32" s="4"/>
      <c r="EB32" s="13">
        <v>1</v>
      </c>
      <c r="EC32" s="4"/>
      <c r="ED32" s="4"/>
      <c r="EE32" s="13">
        <v>1</v>
      </c>
      <c r="EF32" s="4"/>
      <c r="EG32" s="4"/>
      <c r="EH32" s="13">
        <v>1</v>
      </c>
      <c r="EI32" s="4"/>
      <c r="EJ32" s="49"/>
      <c r="EK32" s="4"/>
      <c r="EL32" s="4">
        <v>1</v>
      </c>
      <c r="EM32" s="4"/>
      <c r="EN32" s="13">
        <v>1</v>
      </c>
      <c r="EO32" s="4"/>
      <c r="EP32" s="4"/>
      <c r="EQ32" s="13">
        <v>1</v>
      </c>
      <c r="ER32" s="4"/>
      <c r="ES32" s="4"/>
      <c r="ET32" s="13"/>
      <c r="EU32" s="4">
        <v>1</v>
      </c>
      <c r="EV32" s="4"/>
      <c r="EW32" s="13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</row>
    <row r="33" spans="1:167" ht="15.75" x14ac:dyDescent="0.25">
      <c r="A33" s="3">
        <v>20</v>
      </c>
      <c r="B33" s="48" t="s">
        <v>511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>
        <v>1</v>
      </c>
      <c r="DK33" s="4"/>
      <c r="DL33" s="4"/>
      <c r="DM33" s="4"/>
      <c r="DN33" s="4">
        <v>1</v>
      </c>
      <c r="DO33" s="4"/>
      <c r="DP33" s="13">
        <v>1</v>
      </c>
      <c r="DQ33" s="4"/>
      <c r="DR33" s="4"/>
      <c r="DS33" s="4">
        <v>1</v>
      </c>
      <c r="DT33" s="4"/>
      <c r="DU33" s="4"/>
      <c r="DV33" s="13">
        <v>1</v>
      </c>
      <c r="DW33" s="4"/>
      <c r="DX33" s="4"/>
      <c r="DY33" s="1">
        <v>1</v>
      </c>
      <c r="DZ33" s="4"/>
      <c r="EA33" s="4"/>
      <c r="EB33" s="13">
        <v>1</v>
      </c>
      <c r="EC33" s="4"/>
      <c r="ED33" s="4"/>
      <c r="EE33" s="13">
        <v>1</v>
      </c>
      <c r="EF33" s="4"/>
      <c r="EG33" s="4"/>
      <c r="EH33" s="13"/>
      <c r="EI33" s="4">
        <v>1</v>
      </c>
      <c r="EJ33" s="49"/>
      <c r="EK33" s="1">
        <v>1</v>
      </c>
      <c r="EL33" s="4"/>
      <c r="EM33" s="4"/>
      <c r="EN33" s="13">
        <v>1</v>
      </c>
      <c r="EO33" s="4"/>
      <c r="EP33" s="4"/>
      <c r="EQ33" s="13">
        <v>1</v>
      </c>
      <c r="ER33" s="4"/>
      <c r="ES33" s="4"/>
      <c r="ET33" s="13">
        <v>1</v>
      </c>
      <c r="EU33" s="4"/>
      <c r="EV33" s="4"/>
      <c r="EW33" s="13">
        <v>1</v>
      </c>
      <c r="EX33" s="4"/>
      <c r="EY33" s="4"/>
      <c r="EZ33" s="1">
        <v>1</v>
      </c>
      <c r="FA33" s="4"/>
      <c r="FB33" s="4"/>
      <c r="FC33" s="1"/>
      <c r="FD33" s="4">
        <v>1</v>
      </c>
      <c r="FE33" s="4"/>
      <c r="FF33" s="1">
        <v>1</v>
      </c>
      <c r="FG33" s="4"/>
      <c r="FH33" s="4"/>
      <c r="FI33" s="1">
        <v>1</v>
      </c>
      <c r="FJ33" s="4"/>
      <c r="FK33" s="4"/>
    </row>
    <row r="34" spans="1:167" ht="15.75" x14ac:dyDescent="0.25">
      <c r="A34" s="3">
        <v>21</v>
      </c>
      <c r="B34" s="48" t="s">
        <v>512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13">
        <v>1</v>
      </c>
      <c r="DQ34" s="4"/>
      <c r="DR34" s="4"/>
      <c r="DS34" s="4">
        <v>1</v>
      </c>
      <c r="DT34" s="4"/>
      <c r="DU34" s="4"/>
      <c r="DV34" s="13">
        <v>1</v>
      </c>
      <c r="DW34" s="4"/>
      <c r="DX34" s="4"/>
      <c r="DY34" s="1">
        <v>1</v>
      </c>
      <c r="DZ34" s="4"/>
      <c r="EA34" s="4"/>
      <c r="EB34" s="13">
        <v>1</v>
      </c>
      <c r="EC34" s="4"/>
      <c r="ED34" s="4"/>
      <c r="EE34" s="13">
        <v>1</v>
      </c>
      <c r="EF34" s="4"/>
      <c r="EG34" s="4"/>
      <c r="EH34" s="13">
        <v>1</v>
      </c>
      <c r="EI34" s="4"/>
      <c r="EJ34" s="49"/>
      <c r="EK34" s="1">
        <v>1</v>
      </c>
      <c r="EL34" s="4"/>
      <c r="EM34" s="4"/>
      <c r="EN34" s="13">
        <v>1</v>
      </c>
      <c r="EO34" s="4"/>
      <c r="EP34" s="4"/>
      <c r="EQ34" s="13">
        <v>1</v>
      </c>
      <c r="ER34" s="4"/>
      <c r="ES34" s="4"/>
      <c r="ET34" s="13">
        <v>1</v>
      </c>
      <c r="EU34" s="4"/>
      <c r="EV34" s="4"/>
      <c r="EW34" s="13">
        <v>1</v>
      </c>
      <c r="EX34" s="4"/>
      <c r="EY34" s="4"/>
      <c r="EZ34" s="1">
        <v>1</v>
      </c>
      <c r="FA34" s="4"/>
      <c r="FB34" s="4"/>
      <c r="FC34" s="4"/>
      <c r="FD34" s="4">
        <v>1</v>
      </c>
      <c r="FE34" s="4"/>
      <c r="FF34" s="1">
        <v>1</v>
      </c>
      <c r="FG34" s="4"/>
      <c r="FH34" s="4"/>
      <c r="FI34" s="1">
        <v>1</v>
      </c>
      <c r="FJ34" s="4"/>
      <c r="FK34" s="4"/>
    </row>
    <row r="35" spans="1:167" x14ac:dyDescent="0.25">
      <c r="A35" s="60" t="s">
        <v>164</v>
      </c>
      <c r="B35" s="61"/>
      <c r="C35" s="3">
        <f t="shared" ref="C35:AH35" si="0">SUM(C14:C34)</f>
        <v>18</v>
      </c>
      <c r="D35" s="3">
        <f t="shared" si="0"/>
        <v>2</v>
      </c>
      <c r="E35" s="3">
        <f t="shared" si="0"/>
        <v>1</v>
      </c>
      <c r="F35" s="3">
        <f t="shared" si="0"/>
        <v>17</v>
      </c>
      <c r="G35" s="3">
        <f t="shared" si="0"/>
        <v>3</v>
      </c>
      <c r="H35" s="3">
        <f t="shared" si="0"/>
        <v>1</v>
      </c>
      <c r="I35" s="3">
        <f t="shared" si="0"/>
        <v>16</v>
      </c>
      <c r="J35" s="3">
        <f t="shared" si="0"/>
        <v>4</v>
      </c>
      <c r="K35" s="3">
        <f t="shared" si="0"/>
        <v>1</v>
      </c>
      <c r="L35" s="3">
        <f t="shared" si="0"/>
        <v>16</v>
      </c>
      <c r="M35" s="3">
        <f t="shared" si="0"/>
        <v>5</v>
      </c>
      <c r="N35" s="3">
        <f t="shared" si="0"/>
        <v>0</v>
      </c>
      <c r="O35" s="3">
        <f t="shared" si="0"/>
        <v>17</v>
      </c>
      <c r="P35" s="3">
        <f t="shared" si="0"/>
        <v>4</v>
      </c>
      <c r="Q35" s="3">
        <f t="shared" si="0"/>
        <v>0</v>
      </c>
      <c r="R35" s="3">
        <f t="shared" si="0"/>
        <v>18</v>
      </c>
      <c r="S35" s="3">
        <f t="shared" si="0"/>
        <v>3</v>
      </c>
      <c r="T35" s="3">
        <f t="shared" si="0"/>
        <v>0</v>
      </c>
      <c r="U35" s="3">
        <f t="shared" si="0"/>
        <v>19</v>
      </c>
      <c r="V35" s="3">
        <f t="shared" si="0"/>
        <v>2</v>
      </c>
      <c r="W35" s="3">
        <f t="shared" si="0"/>
        <v>0</v>
      </c>
      <c r="X35" s="3">
        <f t="shared" si="0"/>
        <v>16</v>
      </c>
      <c r="Y35" s="3">
        <f t="shared" si="0"/>
        <v>4</v>
      </c>
      <c r="Z35" s="3">
        <f t="shared" si="0"/>
        <v>1</v>
      </c>
      <c r="AA35" s="3">
        <f t="shared" si="0"/>
        <v>20</v>
      </c>
      <c r="AB35" s="3">
        <f t="shared" si="0"/>
        <v>0</v>
      </c>
      <c r="AC35" s="3">
        <f t="shared" si="0"/>
        <v>1</v>
      </c>
      <c r="AD35" s="3">
        <f t="shared" si="0"/>
        <v>18</v>
      </c>
      <c r="AE35" s="3">
        <f t="shared" si="0"/>
        <v>2</v>
      </c>
      <c r="AF35" s="3">
        <f t="shared" si="0"/>
        <v>1</v>
      </c>
      <c r="AG35" s="3">
        <f t="shared" si="0"/>
        <v>18</v>
      </c>
      <c r="AH35" s="3">
        <f t="shared" si="0"/>
        <v>2</v>
      </c>
      <c r="AI35" s="3">
        <f t="shared" ref="AI35:BN35" si="1">SUM(AI14:AI34)</f>
        <v>1</v>
      </c>
      <c r="AJ35" s="3">
        <f t="shared" si="1"/>
        <v>18</v>
      </c>
      <c r="AK35" s="3">
        <f t="shared" si="1"/>
        <v>2</v>
      </c>
      <c r="AL35" s="3">
        <f t="shared" si="1"/>
        <v>1</v>
      </c>
      <c r="AM35" s="3">
        <f t="shared" si="1"/>
        <v>18</v>
      </c>
      <c r="AN35" s="3">
        <f t="shared" si="1"/>
        <v>2</v>
      </c>
      <c r="AO35" s="3">
        <f t="shared" si="1"/>
        <v>1</v>
      </c>
      <c r="AP35" s="3">
        <f t="shared" si="1"/>
        <v>20</v>
      </c>
      <c r="AQ35" s="3">
        <f t="shared" si="1"/>
        <v>1</v>
      </c>
      <c r="AR35" s="3">
        <f t="shared" si="1"/>
        <v>0</v>
      </c>
      <c r="AS35" s="3">
        <f t="shared" si="1"/>
        <v>17</v>
      </c>
      <c r="AT35" s="3">
        <f t="shared" si="1"/>
        <v>4</v>
      </c>
      <c r="AU35" s="3">
        <f t="shared" si="1"/>
        <v>0</v>
      </c>
      <c r="AV35" s="3">
        <f t="shared" si="1"/>
        <v>19</v>
      </c>
      <c r="AW35" s="3">
        <f t="shared" si="1"/>
        <v>1</v>
      </c>
      <c r="AX35" s="3">
        <f t="shared" si="1"/>
        <v>1</v>
      </c>
      <c r="AY35" s="3">
        <f t="shared" si="1"/>
        <v>20</v>
      </c>
      <c r="AZ35" s="3">
        <f t="shared" si="1"/>
        <v>0</v>
      </c>
      <c r="BA35" s="3">
        <f t="shared" si="1"/>
        <v>1</v>
      </c>
      <c r="BB35" s="3">
        <f t="shared" si="1"/>
        <v>20</v>
      </c>
      <c r="BC35" s="3">
        <f t="shared" si="1"/>
        <v>0</v>
      </c>
      <c r="BD35" s="3">
        <f t="shared" si="1"/>
        <v>1</v>
      </c>
      <c r="BE35" s="3">
        <f t="shared" si="1"/>
        <v>19</v>
      </c>
      <c r="BF35" s="3">
        <f t="shared" si="1"/>
        <v>1</v>
      </c>
      <c r="BG35" s="3">
        <f t="shared" si="1"/>
        <v>1</v>
      </c>
      <c r="BH35" s="3">
        <f t="shared" si="1"/>
        <v>18</v>
      </c>
      <c r="BI35" s="3">
        <f t="shared" si="1"/>
        <v>2</v>
      </c>
      <c r="BJ35" s="3">
        <f t="shared" si="1"/>
        <v>1</v>
      </c>
      <c r="BK35" s="3">
        <f t="shared" si="1"/>
        <v>17</v>
      </c>
      <c r="BL35" s="3">
        <f t="shared" si="1"/>
        <v>3</v>
      </c>
      <c r="BM35" s="3">
        <f t="shared" si="1"/>
        <v>1</v>
      </c>
      <c r="BN35" s="3">
        <f t="shared" si="1"/>
        <v>14</v>
      </c>
      <c r="BO35" s="3">
        <f t="shared" ref="BO35:CT35" si="2">SUM(BO14:BO34)</f>
        <v>6</v>
      </c>
      <c r="BP35" s="3">
        <f t="shared" si="2"/>
        <v>1</v>
      </c>
      <c r="BQ35" s="3">
        <f t="shared" si="2"/>
        <v>18</v>
      </c>
      <c r="BR35" s="3">
        <f t="shared" si="2"/>
        <v>2</v>
      </c>
      <c r="BS35" s="3">
        <f t="shared" si="2"/>
        <v>1</v>
      </c>
      <c r="BT35" s="3">
        <f t="shared" si="2"/>
        <v>17</v>
      </c>
      <c r="BU35" s="3">
        <f t="shared" si="2"/>
        <v>3</v>
      </c>
      <c r="BV35" s="3">
        <f t="shared" si="2"/>
        <v>1</v>
      </c>
      <c r="BW35" s="3">
        <f t="shared" si="2"/>
        <v>16</v>
      </c>
      <c r="BX35" s="3">
        <f t="shared" si="2"/>
        <v>4</v>
      </c>
      <c r="BY35" s="3">
        <f t="shared" si="2"/>
        <v>1</v>
      </c>
      <c r="BZ35" s="3">
        <f t="shared" si="2"/>
        <v>16</v>
      </c>
      <c r="CA35" s="3">
        <f t="shared" si="2"/>
        <v>5</v>
      </c>
      <c r="CB35" s="3">
        <f t="shared" si="2"/>
        <v>0</v>
      </c>
      <c r="CC35" s="3">
        <f t="shared" si="2"/>
        <v>17</v>
      </c>
      <c r="CD35" s="3">
        <f t="shared" si="2"/>
        <v>4</v>
      </c>
      <c r="CE35" s="3">
        <f t="shared" si="2"/>
        <v>0</v>
      </c>
      <c r="CF35" s="3">
        <f t="shared" si="2"/>
        <v>18</v>
      </c>
      <c r="CG35" s="3">
        <f t="shared" si="2"/>
        <v>3</v>
      </c>
      <c r="CH35" s="3">
        <f t="shared" si="2"/>
        <v>0</v>
      </c>
      <c r="CI35" s="3">
        <f t="shared" si="2"/>
        <v>19</v>
      </c>
      <c r="CJ35" s="3">
        <f t="shared" si="2"/>
        <v>2</v>
      </c>
      <c r="CK35" s="3">
        <f t="shared" si="2"/>
        <v>0</v>
      </c>
      <c r="CL35" s="3">
        <f t="shared" si="2"/>
        <v>16</v>
      </c>
      <c r="CM35" s="3">
        <f t="shared" si="2"/>
        <v>4</v>
      </c>
      <c r="CN35" s="3">
        <f t="shared" si="2"/>
        <v>1</v>
      </c>
      <c r="CO35" s="3">
        <f t="shared" si="2"/>
        <v>15</v>
      </c>
      <c r="CP35" s="3">
        <f t="shared" si="2"/>
        <v>5</v>
      </c>
      <c r="CQ35" s="3">
        <f t="shared" si="2"/>
        <v>1</v>
      </c>
      <c r="CR35" s="3">
        <f t="shared" si="2"/>
        <v>16</v>
      </c>
      <c r="CS35" s="3">
        <f t="shared" si="2"/>
        <v>4</v>
      </c>
      <c r="CT35" s="3">
        <f t="shared" si="2"/>
        <v>1</v>
      </c>
      <c r="CU35" s="3">
        <f t="shared" ref="CU35:DZ35" si="3">SUM(CU14:CU34)</f>
        <v>20</v>
      </c>
      <c r="CV35" s="3">
        <f t="shared" si="3"/>
        <v>0</v>
      </c>
      <c r="CW35" s="3">
        <f t="shared" si="3"/>
        <v>1</v>
      </c>
      <c r="CX35" s="3">
        <f t="shared" si="3"/>
        <v>18</v>
      </c>
      <c r="CY35" s="3">
        <f t="shared" si="3"/>
        <v>2</v>
      </c>
      <c r="CZ35" s="3">
        <f t="shared" si="3"/>
        <v>1</v>
      </c>
      <c r="DA35" s="3">
        <f t="shared" si="3"/>
        <v>19</v>
      </c>
      <c r="DB35" s="3">
        <f t="shared" si="3"/>
        <v>1</v>
      </c>
      <c r="DC35" s="3">
        <f t="shared" si="3"/>
        <v>1</v>
      </c>
      <c r="DD35" s="3">
        <f t="shared" si="3"/>
        <v>18</v>
      </c>
      <c r="DE35" s="3">
        <f t="shared" si="3"/>
        <v>2</v>
      </c>
      <c r="DF35" s="3">
        <f t="shared" si="3"/>
        <v>1</v>
      </c>
      <c r="DG35" s="3">
        <f t="shared" si="3"/>
        <v>16</v>
      </c>
      <c r="DH35" s="3">
        <f t="shared" si="3"/>
        <v>4</v>
      </c>
      <c r="DI35" s="3">
        <f t="shared" si="3"/>
        <v>1</v>
      </c>
      <c r="DJ35" s="3">
        <f t="shared" si="3"/>
        <v>17</v>
      </c>
      <c r="DK35" s="3">
        <f t="shared" si="3"/>
        <v>3</v>
      </c>
      <c r="DL35" s="3">
        <f t="shared" si="3"/>
        <v>1</v>
      </c>
      <c r="DM35" s="3">
        <f t="shared" si="3"/>
        <v>17</v>
      </c>
      <c r="DN35" s="3">
        <f t="shared" si="3"/>
        <v>3</v>
      </c>
      <c r="DO35" s="3">
        <f t="shared" si="3"/>
        <v>1</v>
      </c>
      <c r="DP35" s="3">
        <f t="shared" si="3"/>
        <v>19</v>
      </c>
      <c r="DQ35" s="3">
        <f t="shared" si="3"/>
        <v>2</v>
      </c>
      <c r="DR35" s="3">
        <f t="shared" si="3"/>
        <v>0</v>
      </c>
      <c r="DS35" s="3">
        <f t="shared" si="3"/>
        <v>17</v>
      </c>
      <c r="DT35" s="3">
        <f t="shared" si="3"/>
        <v>4</v>
      </c>
      <c r="DU35" s="3">
        <f t="shared" si="3"/>
        <v>0</v>
      </c>
      <c r="DV35" s="3">
        <f t="shared" si="3"/>
        <v>20</v>
      </c>
      <c r="DW35" s="3">
        <f t="shared" si="3"/>
        <v>1</v>
      </c>
      <c r="DX35" s="3">
        <f t="shared" si="3"/>
        <v>0</v>
      </c>
      <c r="DY35" s="3">
        <f t="shared" si="3"/>
        <v>18</v>
      </c>
      <c r="DZ35" s="3">
        <f t="shared" si="3"/>
        <v>3</v>
      </c>
      <c r="EA35" s="3">
        <f t="shared" ref="EA35:FF35" si="4">SUM(EA14:EA34)</f>
        <v>0</v>
      </c>
      <c r="EB35" s="3">
        <f t="shared" si="4"/>
        <v>18</v>
      </c>
      <c r="EC35" s="3">
        <f t="shared" si="4"/>
        <v>3</v>
      </c>
      <c r="ED35" s="3">
        <f t="shared" si="4"/>
        <v>0</v>
      </c>
      <c r="EE35" s="3">
        <f t="shared" si="4"/>
        <v>19</v>
      </c>
      <c r="EF35" s="3">
        <f t="shared" si="4"/>
        <v>2</v>
      </c>
      <c r="EG35" s="3">
        <f t="shared" si="4"/>
        <v>0</v>
      </c>
      <c r="EH35" s="3">
        <f t="shared" si="4"/>
        <v>17</v>
      </c>
      <c r="EI35" s="3">
        <f t="shared" si="4"/>
        <v>3</v>
      </c>
      <c r="EJ35" s="3">
        <f t="shared" si="4"/>
        <v>1</v>
      </c>
      <c r="EK35" s="3">
        <f t="shared" si="4"/>
        <v>18</v>
      </c>
      <c r="EL35" s="3">
        <f t="shared" si="4"/>
        <v>3</v>
      </c>
      <c r="EM35" s="3">
        <f t="shared" si="4"/>
        <v>0</v>
      </c>
      <c r="EN35" s="3">
        <f t="shared" si="4"/>
        <v>20</v>
      </c>
      <c r="EO35" s="3">
        <f t="shared" si="4"/>
        <v>0</v>
      </c>
      <c r="EP35" s="3">
        <f t="shared" si="4"/>
        <v>1</v>
      </c>
      <c r="EQ35" s="3">
        <f t="shared" si="4"/>
        <v>19</v>
      </c>
      <c r="ER35" s="3">
        <f t="shared" si="4"/>
        <v>2</v>
      </c>
      <c r="ES35" s="3">
        <f t="shared" si="4"/>
        <v>0</v>
      </c>
      <c r="ET35" s="3">
        <f t="shared" si="4"/>
        <v>18</v>
      </c>
      <c r="EU35" s="3">
        <f t="shared" si="4"/>
        <v>2</v>
      </c>
      <c r="EV35" s="3">
        <f t="shared" si="4"/>
        <v>1</v>
      </c>
      <c r="EW35" s="3">
        <f t="shared" si="4"/>
        <v>19</v>
      </c>
      <c r="EX35" s="3">
        <f t="shared" si="4"/>
        <v>1</v>
      </c>
      <c r="EY35" s="3">
        <f t="shared" si="4"/>
        <v>1</v>
      </c>
      <c r="EZ35" s="3">
        <f t="shared" si="4"/>
        <v>16</v>
      </c>
      <c r="FA35" s="3">
        <f t="shared" si="4"/>
        <v>5</v>
      </c>
      <c r="FB35" s="3">
        <f t="shared" si="4"/>
        <v>0</v>
      </c>
      <c r="FC35" s="3">
        <f t="shared" si="4"/>
        <v>16</v>
      </c>
      <c r="FD35" s="3">
        <f t="shared" si="4"/>
        <v>5</v>
      </c>
      <c r="FE35" s="3">
        <f t="shared" si="4"/>
        <v>0</v>
      </c>
      <c r="FF35" s="3">
        <f t="shared" si="4"/>
        <v>16</v>
      </c>
      <c r="FG35" s="3">
        <f t="shared" ref="FG35:FK35" si="5">SUM(FG14:FG34)</f>
        <v>5</v>
      </c>
      <c r="FH35" s="3">
        <f t="shared" si="5"/>
        <v>0</v>
      </c>
      <c r="FI35" s="3">
        <f t="shared" si="5"/>
        <v>16</v>
      </c>
      <c r="FJ35" s="3">
        <f t="shared" si="5"/>
        <v>5</v>
      </c>
      <c r="FK35" s="3">
        <f t="shared" si="5"/>
        <v>0</v>
      </c>
    </row>
    <row r="36" spans="1:167" ht="39" customHeight="1" x14ac:dyDescent="0.25">
      <c r="A36" s="62" t="s">
        <v>333</v>
      </c>
      <c r="B36" s="63"/>
      <c r="C36" s="10">
        <f>C35/21%</f>
        <v>85.714285714285722</v>
      </c>
      <c r="D36" s="10">
        <f t="shared" ref="D36:BO36" si="6">D35/21%</f>
        <v>9.5238095238095237</v>
      </c>
      <c r="E36" s="10">
        <f t="shared" si="6"/>
        <v>4.7619047619047619</v>
      </c>
      <c r="F36" s="10">
        <f t="shared" si="6"/>
        <v>80.952380952380949</v>
      </c>
      <c r="G36" s="10">
        <f t="shared" si="6"/>
        <v>14.285714285714286</v>
      </c>
      <c r="H36" s="10">
        <f t="shared" si="6"/>
        <v>4.7619047619047619</v>
      </c>
      <c r="I36" s="10">
        <f t="shared" si="6"/>
        <v>76.19047619047619</v>
      </c>
      <c r="J36" s="10">
        <f t="shared" si="6"/>
        <v>19.047619047619047</v>
      </c>
      <c r="K36" s="10">
        <f t="shared" si="6"/>
        <v>4.7619047619047619</v>
      </c>
      <c r="L36" s="10">
        <f t="shared" si="6"/>
        <v>76.19047619047619</v>
      </c>
      <c r="M36" s="10">
        <f t="shared" si="6"/>
        <v>23.80952380952381</v>
      </c>
      <c r="N36" s="10">
        <f t="shared" si="6"/>
        <v>0</v>
      </c>
      <c r="O36" s="10">
        <f t="shared" si="6"/>
        <v>80.952380952380949</v>
      </c>
      <c r="P36" s="10">
        <f t="shared" si="6"/>
        <v>19.047619047619047</v>
      </c>
      <c r="Q36" s="10">
        <f t="shared" si="6"/>
        <v>0</v>
      </c>
      <c r="R36" s="10">
        <f t="shared" si="6"/>
        <v>85.714285714285722</v>
      </c>
      <c r="S36" s="10">
        <f t="shared" si="6"/>
        <v>14.285714285714286</v>
      </c>
      <c r="T36" s="10">
        <f t="shared" si="6"/>
        <v>0</v>
      </c>
      <c r="U36" s="10">
        <f t="shared" si="6"/>
        <v>90.476190476190482</v>
      </c>
      <c r="V36" s="10">
        <f t="shared" si="6"/>
        <v>9.5238095238095237</v>
      </c>
      <c r="W36" s="10">
        <f t="shared" si="6"/>
        <v>0</v>
      </c>
      <c r="X36" s="10">
        <f t="shared" si="6"/>
        <v>76.19047619047619</v>
      </c>
      <c r="Y36" s="10">
        <f t="shared" si="6"/>
        <v>19.047619047619047</v>
      </c>
      <c r="Z36" s="10">
        <f t="shared" si="6"/>
        <v>4.7619047619047619</v>
      </c>
      <c r="AA36" s="10">
        <f t="shared" si="6"/>
        <v>95.238095238095241</v>
      </c>
      <c r="AB36" s="10">
        <f t="shared" si="6"/>
        <v>0</v>
      </c>
      <c r="AC36" s="10">
        <f t="shared" si="6"/>
        <v>4.7619047619047619</v>
      </c>
      <c r="AD36" s="10">
        <f t="shared" si="6"/>
        <v>85.714285714285722</v>
      </c>
      <c r="AE36" s="10">
        <f t="shared" si="6"/>
        <v>9.5238095238095237</v>
      </c>
      <c r="AF36" s="10">
        <f t="shared" si="6"/>
        <v>4.7619047619047619</v>
      </c>
      <c r="AG36" s="10">
        <f t="shared" si="6"/>
        <v>85.714285714285722</v>
      </c>
      <c r="AH36" s="10">
        <f t="shared" si="6"/>
        <v>9.5238095238095237</v>
      </c>
      <c r="AI36" s="10">
        <f t="shared" si="6"/>
        <v>4.7619047619047619</v>
      </c>
      <c r="AJ36" s="10">
        <f t="shared" si="6"/>
        <v>85.714285714285722</v>
      </c>
      <c r="AK36" s="10">
        <f t="shared" si="6"/>
        <v>9.5238095238095237</v>
      </c>
      <c r="AL36" s="10">
        <f t="shared" si="6"/>
        <v>4.7619047619047619</v>
      </c>
      <c r="AM36" s="10">
        <f t="shared" si="6"/>
        <v>85.714285714285722</v>
      </c>
      <c r="AN36" s="10">
        <f t="shared" si="6"/>
        <v>9.5238095238095237</v>
      </c>
      <c r="AO36" s="10">
        <f t="shared" si="6"/>
        <v>4.7619047619047619</v>
      </c>
      <c r="AP36" s="10">
        <f t="shared" si="6"/>
        <v>95.238095238095241</v>
      </c>
      <c r="AQ36" s="10">
        <f t="shared" si="6"/>
        <v>4.7619047619047619</v>
      </c>
      <c r="AR36" s="10">
        <f t="shared" si="6"/>
        <v>0</v>
      </c>
      <c r="AS36" s="10">
        <f t="shared" si="6"/>
        <v>80.952380952380949</v>
      </c>
      <c r="AT36" s="10">
        <f t="shared" si="6"/>
        <v>19.047619047619047</v>
      </c>
      <c r="AU36" s="10">
        <f t="shared" si="6"/>
        <v>0</v>
      </c>
      <c r="AV36" s="10">
        <f t="shared" si="6"/>
        <v>90.476190476190482</v>
      </c>
      <c r="AW36" s="10">
        <f t="shared" si="6"/>
        <v>4.7619047619047619</v>
      </c>
      <c r="AX36" s="10">
        <f t="shared" si="6"/>
        <v>4.7619047619047619</v>
      </c>
      <c r="AY36" s="10">
        <f t="shared" si="6"/>
        <v>95.238095238095241</v>
      </c>
      <c r="AZ36" s="10">
        <f t="shared" si="6"/>
        <v>0</v>
      </c>
      <c r="BA36" s="10">
        <f t="shared" si="6"/>
        <v>4.7619047619047619</v>
      </c>
      <c r="BB36" s="10">
        <f t="shared" si="6"/>
        <v>95.238095238095241</v>
      </c>
      <c r="BC36" s="10">
        <f t="shared" si="6"/>
        <v>0</v>
      </c>
      <c r="BD36" s="10">
        <f t="shared" si="6"/>
        <v>4.7619047619047619</v>
      </c>
      <c r="BE36" s="10">
        <f t="shared" si="6"/>
        <v>90.476190476190482</v>
      </c>
      <c r="BF36" s="10">
        <f t="shared" si="6"/>
        <v>4.7619047619047619</v>
      </c>
      <c r="BG36" s="10">
        <f t="shared" si="6"/>
        <v>4.7619047619047619</v>
      </c>
      <c r="BH36" s="10">
        <f t="shared" si="6"/>
        <v>85.714285714285722</v>
      </c>
      <c r="BI36" s="10">
        <f t="shared" si="6"/>
        <v>9.5238095238095237</v>
      </c>
      <c r="BJ36" s="10">
        <f t="shared" si="6"/>
        <v>4.7619047619047619</v>
      </c>
      <c r="BK36" s="10">
        <f t="shared" si="6"/>
        <v>80.952380952380949</v>
      </c>
      <c r="BL36" s="10">
        <f t="shared" si="6"/>
        <v>14.285714285714286</v>
      </c>
      <c r="BM36" s="10">
        <f t="shared" si="6"/>
        <v>4.7619047619047619</v>
      </c>
      <c r="BN36" s="10">
        <f t="shared" si="6"/>
        <v>66.666666666666671</v>
      </c>
      <c r="BO36" s="10">
        <f t="shared" si="6"/>
        <v>28.571428571428573</v>
      </c>
      <c r="BP36" s="10">
        <f t="shared" ref="BP36:EA36" si="7">BP35/21%</f>
        <v>4.7619047619047619</v>
      </c>
      <c r="BQ36" s="10">
        <f t="shared" si="7"/>
        <v>85.714285714285722</v>
      </c>
      <c r="BR36" s="10">
        <f t="shared" si="7"/>
        <v>9.5238095238095237</v>
      </c>
      <c r="BS36" s="10">
        <f t="shared" si="7"/>
        <v>4.7619047619047619</v>
      </c>
      <c r="BT36" s="10">
        <f t="shared" si="7"/>
        <v>80.952380952380949</v>
      </c>
      <c r="BU36" s="10">
        <f t="shared" si="7"/>
        <v>14.285714285714286</v>
      </c>
      <c r="BV36" s="10">
        <f t="shared" si="7"/>
        <v>4.7619047619047619</v>
      </c>
      <c r="BW36" s="10">
        <f t="shared" si="7"/>
        <v>76.19047619047619</v>
      </c>
      <c r="BX36" s="10">
        <f t="shared" si="7"/>
        <v>19.047619047619047</v>
      </c>
      <c r="BY36" s="10">
        <f t="shared" si="7"/>
        <v>4.7619047619047619</v>
      </c>
      <c r="BZ36" s="10">
        <f t="shared" si="7"/>
        <v>76.19047619047619</v>
      </c>
      <c r="CA36" s="10">
        <f t="shared" si="7"/>
        <v>23.80952380952381</v>
      </c>
      <c r="CB36" s="10">
        <f t="shared" si="7"/>
        <v>0</v>
      </c>
      <c r="CC36" s="10">
        <f t="shared" si="7"/>
        <v>80.952380952380949</v>
      </c>
      <c r="CD36" s="10">
        <f t="shared" si="7"/>
        <v>19.047619047619047</v>
      </c>
      <c r="CE36" s="10">
        <f t="shared" si="7"/>
        <v>0</v>
      </c>
      <c r="CF36" s="10">
        <f t="shared" si="7"/>
        <v>85.714285714285722</v>
      </c>
      <c r="CG36" s="10">
        <f t="shared" si="7"/>
        <v>14.285714285714286</v>
      </c>
      <c r="CH36" s="10">
        <f t="shared" si="7"/>
        <v>0</v>
      </c>
      <c r="CI36" s="10">
        <f t="shared" si="7"/>
        <v>90.476190476190482</v>
      </c>
      <c r="CJ36" s="10">
        <f t="shared" si="7"/>
        <v>9.5238095238095237</v>
      </c>
      <c r="CK36" s="10">
        <f t="shared" si="7"/>
        <v>0</v>
      </c>
      <c r="CL36" s="10">
        <f t="shared" si="7"/>
        <v>76.19047619047619</v>
      </c>
      <c r="CM36" s="10">
        <f t="shared" si="7"/>
        <v>19.047619047619047</v>
      </c>
      <c r="CN36" s="10">
        <f t="shared" si="7"/>
        <v>4.7619047619047619</v>
      </c>
      <c r="CO36" s="10">
        <f t="shared" si="7"/>
        <v>71.428571428571431</v>
      </c>
      <c r="CP36" s="10">
        <f t="shared" si="7"/>
        <v>23.80952380952381</v>
      </c>
      <c r="CQ36" s="10">
        <f t="shared" si="7"/>
        <v>4.7619047619047619</v>
      </c>
      <c r="CR36" s="10">
        <f t="shared" si="7"/>
        <v>76.19047619047619</v>
      </c>
      <c r="CS36" s="10">
        <f t="shared" si="7"/>
        <v>19.047619047619047</v>
      </c>
      <c r="CT36" s="10">
        <f t="shared" si="7"/>
        <v>4.7619047619047619</v>
      </c>
      <c r="CU36" s="10">
        <f t="shared" si="7"/>
        <v>95.238095238095241</v>
      </c>
      <c r="CV36" s="10">
        <f t="shared" si="7"/>
        <v>0</v>
      </c>
      <c r="CW36" s="10">
        <f t="shared" si="7"/>
        <v>4.7619047619047619</v>
      </c>
      <c r="CX36" s="10">
        <f t="shared" si="7"/>
        <v>85.714285714285722</v>
      </c>
      <c r="CY36" s="10">
        <f t="shared" si="7"/>
        <v>9.5238095238095237</v>
      </c>
      <c r="CZ36" s="10">
        <f t="shared" si="7"/>
        <v>4.7619047619047619</v>
      </c>
      <c r="DA36" s="10">
        <f t="shared" si="7"/>
        <v>90.476190476190482</v>
      </c>
      <c r="DB36" s="10">
        <f t="shared" si="7"/>
        <v>4.7619047619047619</v>
      </c>
      <c r="DC36" s="10">
        <f t="shared" si="7"/>
        <v>4.7619047619047619</v>
      </c>
      <c r="DD36" s="10">
        <f t="shared" si="7"/>
        <v>85.714285714285722</v>
      </c>
      <c r="DE36" s="10">
        <f t="shared" si="7"/>
        <v>9.5238095238095237</v>
      </c>
      <c r="DF36" s="10">
        <f t="shared" si="7"/>
        <v>4.7619047619047619</v>
      </c>
      <c r="DG36" s="10">
        <f t="shared" si="7"/>
        <v>76.19047619047619</v>
      </c>
      <c r="DH36" s="10">
        <f t="shared" si="7"/>
        <v>19.047619047619047</v>
      </c>
      <c r="DI36" s="10">
        <f t="shared" si="7"/>
        <v>4.7619047619047619</v>
      </c>
      <c r="DJ36" s="10">
        <f t="shared" si="7"/>
        <v>80.952380952380949</v>
      </c>
      <c r="DK36" s="10">
        <f t="shared" si="7"/>
        <v>14.285714285714286</v>
      </c>
      <c r="DL36" s="10">
        <f t="shared" si="7"/>
        <v>4.7619047619047619</v>
      </c>
      <c r="DM36" s="10">
        <f t="shared" si="7"/>
        <v>80.952380952380949</v>
      </c>
      <c r="DN36" s="10">
        <f t="shared" si="7"/>
        <v>14.285714285714286</v>
      </c>
      <c r="DO36" s="10">
        <f t="shared" si="7"/>
        <v>4.7619047619047619</v>
      </c>
      <c r="DP36" s="10">
        <f t="shared" si="7"/>
        <v>90.476190476190482</v>
      </c>
      <c r="DQ36" s="10">
        <f t="shared" si="7"/>
        <v>9.5238095238095237</v>
      </c>
      <c r="DR36" s="10">
        <f t="shared" si="7"/>
        <v>0</v>
      </c>
      <c r="DS36" s="10">
        <f t="shared" si="7"/>
        <v>80.952380952380949</v>
      </c>
      <c r="DT36" s="10">
        <f t="shared" si="7"/>
        <v>19.047619047619047</v>
      </c>
      <c r="DU36" s="10">
        <f t="shared" si="7"/>
        <v>0</v>
      </c>
      <c r="DV36" s="10">
        <f t="shared" si="7"/>
        <v>95.238095238095241</v>
      </c>
      <c r="DW36" s="10">
        <f t="shared" si="7"/>
        <v>4.7619047619047619</v>
      </c>
      <c r="DX36" s="10">
        <f t="shared" si="7"/>
        <v>0</v>
      </c>
      <c r="DY36" s="10">
        <f t="shared" si="7"/>
        <v>85.714285714285722</v>
      </c>
      <c r="DZ36" s="10">
        <f t="shared" si="7"/>
        <v>14.285714285714286</v>
      </c>
      <c r="EA36" s="10">
        <f t="shared" si="7"/>
        <v>0</v>
      </c>
      <c r="EB36" s="10">
        <f t="shared" ref="EB36:FK36" si="8">EB35/21%</f>
        <v>85.714285714285722</v>
      </c>
      <c r="EC36" s="10">
        <f t="shared" si="8"/>
        <v>14.285714285714286</v>
      </c>
      <c r="ED36" s="10">
        <f t="shared" si="8"/>
        <v>0</v>
      </c>
      <c r="EE36" s="10">
        <f t="shared" si="8"/>
        <v>90.476190476190482</v>
      </c>
      <c r="EF36" s="10">
        <f t="shared" si="8"/>
        <v>9.5238095238095237</v>
      </c>
      <c r="EG36" s="10">
        <f t="shared" si="8"/>
        <v>0</v>
      </c>
      <c r="EH36" s="10">
        <f t="shared" si="8"/>
        <v>80.952380952380949</v>
      </c>
      <c r="EI36" s="10">
        <f t="shared" si="8"/>
        <v>14.285714285714286</v>
      </c>
      <c r="EJ36" s="10">
        <f t="shared" si="8"/>
        <v>4.7619047619047619</v>
      </c>
      <c r="EK36" s="10">
        <f t="shared" si="8"/>
        <v>85.714285714285722</v>
      </c>
      <c r="EL36" s="10">
        <f t="shared" si="8"/>
        <v>14.285714285714286</v>
      </c>
      <c r="EM36" s="10">
        <f t="shared" si="8"/>
        <v>0</v>
      </c>
      <c r="EN36" s="10">
        <f t="shared" si="8"/>
        <v>95.238095238095241</v>
      </c>
      <c r="EO36" s="10">
        <f t="shared" si="8"/>
        <v>0</v>
      </c>
      <c r="EP36" s="10">
        <f t="shared" si="8"/>
        <v>4.7619047619047619</v>
      </c>
      <c r="EQ36" s="10">
        <f t="shared" si="8"/>
        <v>90.476190476190482</v>
      </c>
      <c r="ER36" s="10">
        <f t="shared" si="8"/>
        <v>9.5238095238095237</v>
      </c>
      <c r="ES36" s="10">
        <f t="shared" si="8"/>
        <v>0</v>
      </c>
      <c r="ET36" s="10">
        <f t="shared" si="8"/>
        <v>85.714285714285722</v>
      </c>
      <c r="EU36" s="10">
        <f t="shared" si="8"/>
        <v>9.5238095238095237</v>
      </c>
      <c r="EV36" s="10">
        <f t="shared" si="8"/>
        <v>4.7619047619047619</v>
      </c>
      <c r="EW36" s="10">
        <f t="shared" si="8"/>
        <v>90.476190476190482</v>
      </c>
      <c r="EX36" s="10">
        <f t="shared" si="8"/>
        <v>4.7619047619047619</v>
      </c>
      <c r="EY36" s="10">
        <f t="shared" si="8"/>
        <v>4.7619047619047619</v>
      </c>
      <c r="EZ36" s="10">
        <f t="shared" si="8"/>
        <v>76.19047619047619</v>
      </c>
      <c r="FA36" s="10">
        <f t="shared" si="8"/>
        <v>23.80952380952381</v>
      </c>
      <c r="FB36" s="10">
        <f t="shared" si="8"/>
        <v>0</v>
      </c>
      <c r="FC36" s="10">
        <f t="shared" si="8"/>
        <v>76.19047619047619</v>
      </c>
      <c r="FD36" s="10">
        <f t="shared" si="8"/>
        <v>23.80952380952381</v>
      </c>
      <c r="FE36" s="10">
        <f t="shared" si="8"/>
        <v>0</v>
      </c>
      <c r="FF36" s="10">
        <f t="shared" si="8"/>
        <v>76.19047619047619</v>
      </c>
      <c r="FG36" s="10">
        <f t="shared" si="8"/>
        <v>23.80952380952381</v>
      </c>
      <c r="FH36" s="10">
        <f t="shared" si="8"/>
        <v>0</v>
      </c>
      <c r="FI36" s="10">
        <f t="shared" si="8"/>
        <v>76.19047619047619</v>
      </c>
      <c r="FJ36" s="10">
        <f t="shared" si="8"/>
        <v>23.80952380952381</v>
      </c>
      <c r="FK36" s="10">
        <f t="shared" si="8"/>
        <v>0</v>
      </c>
    </row>
    <row r="38" spans="1:167" x14ac:dyDescent="0.25">
      <c r="B38" s="68" t="s">
        <v>317</v>
      </c>
      <c r="C38" s="69"/>
      <c r="D38" s="69"/>
      <c r="E38" s="70"/>
      <c r="F38" s="22"/>
      <c r="G38" s="22"/>
      <c r="H38" s="22"/>
      <c r="I38" s="22"/>
    </row>
    <row r="39" spans="1:167" x14ac:dyDescent="0.25">
      <c r="B39" s="4" t="s">
        <v>318</v>
      </c>
      <c r="C39" s="44" t="s">
        <v>326</v>
      </c>
      <c r="D39" s="42">
        <v>17</v>
      </c>
      <c r="E39" s="43">
        <v>81</v>
      </c>
    </row>
    <row r="40" spans="1:167" x14ac:dyDescent="0.25">
      <c r="B40" s="4" t="s">
        <v>319</v>
      </c>
      <c r="C40" s="36" t="s">
        <v>326</v>
      </c>
      <c r="D40" s="37">
        <v>3</v>
      </c>
      <c r="E40" s="33">
        <v>14.2</v>
      </c>
    </row>
    <row r="41" spans="1:167" x14ac:dyDescent="0.25">
      <c r="B41" s="4" t="s">
        <v>320</v>
      </c>
      <c r="C41" s="36" t="s">
        <v>326</v>
      </c>
      <c r="D41" s="37">
        <f>E41/100*25</f>
        <v>1.25</v>
      </c>
      <c r="E41" s="33">
        <v>5</v>
      </c>
    </row>
    <row r="42" spans="1:167" x14ac:dyDescent="0.25">
      <c r="B42" s="4"/>
      <c r="C42" s="41"/>
      <c r="D42" s="39">
        <v>21</v>
      </c>
      <c r="E42" s="39">
        <f>SUM(E39:E41)</f>
        <v>100.2</v>
      </c>
    </row>
    <row r="43" spans="1:167" ht="15" customHeight="1" x14ac:dyDescent="0.25">
      <c r="B43" s="4"/>
      <c r="C43" s="36"/>
      <c r="D43" s="78" t="s">
        <v>55</v>
      </c>
      <c r="E43" s="79"/>
      <c r="F43" s="80" t="s">
        <v>3</v>
      </c>
      <c r="G43" s="81"/>
      <c r="H43" s="82" t="s">
        <v>217</v>
      </c>
      <c r="I43" s="83"/>
    </row>
    <row r="44" spans="1:167" x14ac:dyDescent="0.25">
      <c r="B44" s="4" t="s">
        <v>318</v>
      </c>
      <c r="C44" s="36" t="s">
        <v>327</v>
      </c>
      <c r="D44" s="3">
        <v>18</v>
      </c>
      <c r="E44" s="33">
        <v>86</v>
      </c>
      <c r="F44" s="3">
        <v>18</v>
      </c>
      <c r="G44" s="33">
        <v>86</v>
      </c>
      <c r="H44" s="3">
        <v>19</v>
      </c>
      <c r="I44" s="33">
        <v>90</v>
      </c>
    </row>
    <row r="45" spans="1:167" x14ac:dyDescent="0.25">
      <c r="B45" s="4" t="s">
        <v>319</v>
      </c>
      <c r="C45" s="36" t="s">
        <v>327</v>
      </c>
      <c r="D45" s="37">
        <v>2</v>
      </c>
      <c r="E45" s="33">
        <v>9</v>
      </c>
      <c r="F45" s="3">
        <v>2</v>
      </c>
      <c r="G45" s="33">
        <v>9</v>
      </c>
      <c r="H45" s="3">
        <v>1</v>
      </c>
      <c r="I45" s="33">
        <v>5</v>
      </c>
    </row>
    <row r="46" spans="1:167" x14ac:dyDescent="0.25">
      <c r="B46" s="4" t="s">
        <v>320</v>
      </c>
      <c r="C46" s="36" t="s">
        <v>327</v>
      </c>
      <c r="D46" s="37">
        <f>E46/100*25</f>
        <v>1.25</v>
      </c>
      <c r="E46" s="33">
        <v>5</v>
      </c>
      <c r="F46" s="3">
        <v>1</v>
      </c>
      <c r="G46" s="33">
        <v>5</v>
      </c>
      <c r="H46" s="3">
        <v>1</v>
      </c>
      <c r="I46" s="33">
        <v>5</v>
      </c>
    </row>
    <row r="47" spans="1:167" x14ac:dyDescent="0.25">
      <c r="B47" s="4"/>
      <c r="C47" s="36"/>
      <c r="D47" s="35">
        <v>21</v>
      </c>
      <c r="E47" s="35">
        <f t="shared" ref="E47:I47" si="9">SUM(E44:E46)</f>
        <v>100</v>
      </c>
      <c r="F47" s="34">
        <v>21</v>
      </c>
      <c r="G47" s="35">
        <f t="shared" si="9"/>
        <v>100</v>
      </c>
      <c r="H47" s="34">
        <v>21</v>
      </c>
      <c r="I47" s="35">
        <f t="shared" si="9"/>
        <v>100</v>
      </c>
    </row>
    <row r="48" spans="1:167" x14ac:dyDescent="0.25">
      <c r="B48" s="4" t="s">
        <v>318</v>
      </c>
      <c r="C48" s="36" t="s">
        <v>328</v>
      </c>
      <c r="D48" s="3">
        <v>16</v>
      </c>
      <c r="E48" s="33">
        <v>76</v>
      </c>
      <c r="I48" s="21"/>
    </row>
    <row r="49" spans="2:13" x14ac:dyDescent="0.25">
      <c r="B49" s="4" t="s">
        <v>319</v>
      </c>
      <c r="C49" s="36" t="s">
        <v>328</v>
      </c>
      <c r="D49" s="3">
        <v>4</v>
      </c>
      <c r="E49" s="33">
        <v>19</v>
      </c>
    </row>
    <row r="50" spans="2:13" x14ac:dyDescent="0.25">
      <c r="B50" s="4" t="s">
        <v>320</v>
      </c>
      <c r="C50" s="36" t="s">
        <v>328</v>
      </c>
      <c r="D50" s="3">
        <v>1</v>
      </c>
      <c r="E50" s="33">
        <v>5</v>
      </c>
    </row>
    <row r="51" spans="2:13" x14ac:dyDescent="0.25">
      <c r="B51" s="4"/>
      <c r="C51" s="41"/>
      <c r="D51" s="38">
        <v>21</v>
      </c>
      <c r="E51" s="38">
        <f>SUM(E48:E50)</f>
        <v>100</v>
      </c>
      <c r="F51" s="40"/>
    </row>
    <row r="52" spans="2:13" x14ac:dyDescent="0.25">
      <c r="B52" s="4"/>
      <c r="C52" s="36"/>
      <c r="D52" s="78" t="s">
        <v>144</v>
      </c>
      <c r="E52" s="79"/>
      <c r="F52" s="78" t="s">
        <v>108</v>
      </c>
      <c r="G52" s="79"/>
      <c r="H52" s="82" t="s">
        <v>145</v>
      </c>
      <c r="I52" s="83"/>
      <c r="J52" s="56" t="s">
        <v>146</v>
      </c>
      <c r="K52" s="56"/>
      <c r="L52" s="56" t="s">
        <v>109</v>
      </c>
      <c r="M52" s="56"/>
    </row>
    <row r="53" spans="2:13" x14ac:dyDescent="0.25">
      <c r="B53" s="4" t="s">
        <v>318</v>
      </c>
      <c r="C53" s="36" t="s">
        <v>329</v>
      </c>
      <c r="D53" s="3">
        <v>17</v>
      </c>
      <c r="E53" s="33">
        <v>81</v>
      </c>
      <c r="F53" s="3">
        <v>17</v>
      </c>
      <c r="G53" s="33">
        <v>81</v>
      </c>
      <c r="H53" s="3">
        <v>17</v>
      </c>
      <c r="I53" s="33">
        <v>81</v>
      </c>
      <c r="J53" s="3">
        <v>18</v>
      </c>
      <c r="K53" s="33">
        <v>86</v>
      </c>
      <c r="L53" s="3">
        <v>18</v>
      </c>
      <c r="M53" s="33">
        <v>86</v>
      </c>
    </row>
    <row r="54" spans="2:13" x14ac:dyDescent="0.25">
      <c r="B54" s="4" t="s">
        <v>319</v>
      </c>
      <c r="C54" s="36" t="s">
        <v>329</v>
      </c>
      <c r="D54" s="3">
        <v>4</v>
      </c>
      <c r="E54" s="33">
        <v>19</v>
      </c>
      <c r="F54" s="3">
        <v>3</v>
      </c>
      <c r="G54" s="33">
        <v>14</v>
      </c>
      <c r="H54" s="3">
        <v>3</v>
      </c>
      <c r="I54" s="33">
        <v>14</v>
      </c>
      <c r="J54" s="3">
        <v>3</v>
      </c>
      <c r="K54" s="33">
        <v>14</v>
      </c>
      <c r="L54" s="3">
        <v>2</v>
      </c>
      <c r="M54" s="33">
        <v>9</v>
      </c>
    </row>
    <row r="55" spans="2:13" x14ac:dyDescent="0.25">
      <c r="B55" s="4" t="s">
        <v>320</v>
      </c>
      <c r="C55" s="36" t="s">
        <v>329</v>
      </c>
      <c r="D55" s="3">
        <v>0</v>
      </c>
      <c r="E55" s="33">
        <v>0</v>
      </c>
      <c r="F55" s="3">
        <v>1</v>
      </c>
      <c r="G55" s="33">
        <v>5</v>
      </c>
      <c r="H55" s="3">
        <v>1</v>
      </c>
      <c r="I55" s="33">
        <v>5</v>
      </c>
      <c r="J55" s="3">
        <f>K55/100*25</f>
        <v>0</v>
      </c>
      <c r="K55" s="33">
        <f>(DU36+DX36+EA36+ED36+EG36)/5</f>
        <v>0</v>
      </c>
      <c r="L55" s="3">
        <v>1</v>
      </c>
      <c r="M55" s="33">
        <v>5</v>
      </c>
    </row>
    <row r="56" spans="2:13" x14ac:dyDescent="0.25">
      <c r="B56" s="4"/>
      <c r="C56" s="36"/>
      <c r="D56" s="34">
        <v>21</v>
      </c>
      <c r="E56" s="34">
        <f t="shared" ref="E56:M56" si="10">SUM(E53:E55)</f>
        <v>100</v>
      </c>
      <c r="F56" s="34">
        <v>21</v>
      </c>
      <c r="G56" s="35">
        <f t="shared" si="10"/>
        <v>100</v>
      </c>
      <c r="H56" s="34">
        <v>21</v>
      </c>
      <c r="I56" s="35">
        <f t="shared" si="10"/>
        <v>100</v>
      </c>
      <c r="J56" s="34">
        <v>21</v>
      </c>
      <c r="K56" s="35">
        <f t="shared" si="10"/>
        <v>100</v>
      </c>
      <c r="L56" s="34">
        <v>21</v>
      </c>
      <c r="M56" s="35">
        <f t="shared" si="10"/>
        <v>100</v>
      </c>
    </row>
    <row r="57" spans="2:13" x14ac:dyDescent="0.25">
      <c r="B57" s="4" t="s">
        <v>318</v>
      </c>
      <c r="C57" s="36" t="s">
        <v>330</v>
      </c>
      <c r="D57" s="3">
        <v>17</v>
      </c>
      <c r="E57" s="33">
        <v>81</v>
      </c>
    </row>
    <row r="58" spans="2:13" x14ac:dyDescent="0.25">
      <c r="B58" s="4" t="s">
        <v>319</v>
      </c>
      <c r="C58" s="36" t="s">
        <v>330</v>
      </c>
      <c r="D58" s="3">
        <v>4</v>
      </c>
      <c r="E58" s="33">
        <v>19</v>
      </c>
    </row>
    <row r="59" spans="2:13" x14ac:dyDescent="0.25">
      <c r="B59" s="4" t="s">
        <v>320</v>
      </c>
      <c r="C59" s="36" t="s">
        <v>330</v>
      </c>
      <c r="D59" s="3">
        <v>0</v>
      </c>
      <c r="E59" s="33">
        <v>0</v>
      </c>
    </row>
    <row r="60" spans="2:13" x14ac:dyDescent="0.25">
      <c r="B60" s="4"/>
      <c r="C60" s="36"/>
      <c r="D60" s="34">
        <v>21</v>
      </c>
      <c r="E60" s="34">
        <f>SUM(E57:E59)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6:B36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3:E43"/>
    <mergeCell ref="F43:G43"/>
    <mergeCell ref="H43:I43"/>
    <mergeCell ref="D52:E52"/>
    <mergeCell ref="F52:G52"/>
    <mergeCell ref="H52:I52"/>
    <mergeCell ref="B38:E38"/>
    <mergeCell ref="J52:K52"/>
    <mergeCell ref="L52:M5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5:B3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 Карлыгаш орт.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</cp:lastModifiedBy>
  <dcterms:created xsi:type="dcterms:W3CDTF">2022-12-22T06:57:03Z</dcterms:created>
  <dcterms:modified xsi:type="dcterms:W3CDTF">2026-02-01T19:42:59Z</dcterms:modified>
</cp:coreProperties>
</file>