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51F2D683-7327-4382-B672-9740BC36D38D}" xr6:coauthVersionLast="45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R42" i="4" l="1"/>
  <c r="GQ42" i="4"/>
  <c r="GP42" i="4"/>
  <c r="GN42" i="4"/>
  <c r="GM42" i="4"/>
  <c r="GL42" i="4"/>
  <c r="GK42" i="4"/>
  <c r="GJ42" i="4"/>
  <c r="GI42" i="4"/>
  <c r="GH42" i="4"/>
  <c r="GG42" i="4"/>
  <c r="GF42" i="4"/>
  <c r="GE42" i="4"/>
  <c r="GD42" i="4"/>
  <c r="GC42" i="4"/>
  <c r="GB42" i="4"/>
  <c r="GA42" i="4"/>
  <c r="FZ42" i="4"/>
  <c r="FY42" i="4"/>
  <c r="FX42" i="4"/>
  <c r="FW42" i="4"/>
  <c r="FV42" i="4"/>
  <c r="FU42" i="4"/>
  <c r="FT42" i="4"/>
  <c r="FS42" i="4"/>
  <c r="FR42" i="4"/>
  <c r="FQ42" i="4"/>
  <c r="FP42" i="4"/>
  <c r="FO42" i="4"/>
  <c r="FN42" i="4"/>
  <c r="FM42" i="4"/>
  <c r="FL42" i="4"/>
  <c r="FK42" i="4"/>
  <c r="FJ42" i="4"/>
  <c r="FI42" i="4"/>
  <c r="FH42" i="4"/>
  <c r="FG42" i="4"/>
  <c r="FF42" i="4"/>
  <c r="FE42" i="4"/>
  <c r="FD42" i="4"/>
  <c r="FC42" i="4"/>
  <c r="FB42" i="4"/>
  <c r="FA42" i="4"/>
  <c r="EZ42" i="4"/>
  <c r="EY42" i="4"/>
  <c r="EX42" i="4"/>
  <c r="EW42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J42" i="4"/>
  <c r="EI42" i="4"/>
  <c r="EH42" i="4"/>
  <c r="EG42" i="4"/>
  <c r="EF42" i="4"/>
  <c r="EE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T41" i="4" l="1"/>
  <c r="A14" i="4" l="1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41" i="4" l="1"/>
  <c r="BU41" i="4"/>
  <c r="BV41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41" i="4"/>
  <c r="D42" i="4" s="1"/>
  <c r="E41" i="4"/>
  <c r="E42" i="4" s="1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BL41" i="4"/>
  <c r="BM41" i="4"/>
  <c r="BN41" i="4"/>
  <c r="BO41" i="4"/>
  <c r="BP41" i="4"/>
  <c r="BQ41" i="4"/>
  <c r="BR41" i="4"/>
  <c r="BS41" i="4"/>
  <c r="BW41" i="4"/>
  <c r="BX41" i="4"/>
  <c r="BY41" i="4"/>
  <c r="BZ41" i="4"/>
  <c r="CA41" i="4"/>
  <c r="CB41" i="4"/>
  <c r="CC41" i="4"/>
  <c r="CD41" i="4"/>
  <c r="CE41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R41" i="4"/>
  <c r="CS41" i="4"/>
  <c r="CT41" i="4"/>
  <c r="CU41" i="4"/>
  <c r="CV41" i="4"/>
  <c r="CW41" i="4"/>
  <c r="CX41" i="4"/>
  <c r="CY41" i="4"/>
  <c r="CZ41" i="4"/>
  <c r="DA41" i="4"/>
  <c r="DB41" i="4"/>
  <c r="DC41" i="4"/>
  <c r="DD41" i="4"/>
  <c r="DE41" i="4"/>
  <c r="DF41" i="4"/>
  <c r="DG41" i="4"/>
  <c r="DH41" i="4"/>
  <c r="DI41" i="4"/>
  <c r="DJ41" i="4"/>
  <c r="DK41" i="4"/>
  <c r="DL41" i="4"/>
  <c r="DM41" i="4"/>
  <c r="DN41" i="4"/>
  <c r="DO41" i="4"/>
  <c r="DP41" i="4"/>
  <c r="DQ41" i="4"/>
  <c r="DR41" i="4"/>
  <c r="DS41" i="4"/>
  <c r="DT41" i="4"/>
  <c r="DU41" i="4"/>
  <c r="DV41" i="4"/>
  <c r="DW41" i="4"/>
  <c r="DX41" i="4"/>
  <c r="DY41" i="4"/>
  <c r="DZ41" i="4"/>
  <c r="EA41" i="4"/>
  <c r="EB41" i="4"/>
  <c r="EC41" i="4"/>
  <c r="ED41" i="4"/>
  <c r="EE41" i="4"/>
  <c r="EF41" i="4"/>
  <c r="EG41" i="4"/>
  <c r="EH41" i="4"/>
  <c r="EI41" i="4"/>
  <c r="EJ41" i="4"/>
  <c r="EK41" i="4"/>
  <c r="EL41" i="4"/>
  <c r="EM41" i="4"/>
  <c r="EN41" i="4"/>
  <c r="EO41" i="4"/>
  <c r="EP41" i="4"/>
  <c r="EQ41" i="4"/>
  <c r="ER41" i="4"/>
  <c r="ES41" i="4"/>
  <c r="ET41" i="4"/>
  <c r="EU41" i="4"/>
  <c r="EV41" i="4"/>
  <c r="EW41" i="4"/>
  <c r="EX41" i="4"/>
  <c r="EY41" i="4"/>
  <c r="EZ41" i="4"/>
  <c r="FA41" i="4"/>
  <c r="FB41" i="4"/>
  <c r="FC41" i="4"/>
  <c r="FD41" i="4"/>
  <c r="FE41" i="4"/>
  <c r="FF41" i="4"/>
  <c r="FG41" i="4"/>
  <c r="FH41" i="4"/>
  <c r="FI41" i="4"/>
  <c r="FJ41" i="4"/>
  <c r="FK41" i="4"/>
  <c r="FL41" i="4"/>
  <c r="FM41" i="4"/>
  <c r="FN41" i="4"/>
  <c r="FO41" i="4"/>
  <c r="FP41" i="4"/>
  <c r="FQ41" i="4"/>
  <c r="FR41" i="4"/>
  <c r="FS41" i="4"/>
  <c r="FT41" i="4"/>
  <c r="FU41" i="4"/>
  <c r="FV41" i="4"/>
  <c r="FW41" i="4"/>
  <c r="FX41" i="4"/>
  <c r="FY41" i="4"/>
  <c r="FZ41" i="4"/>
  <c r="GA41" i="4"/>
  <c r="GB41" i="4"/>
  <c r="GC41" i="4"/>
  <c r="GD41" i="4"/>
  <c r="GE41" i="4"/>
  <c r="GF41" i="4"/>
  <c r="GG41" i="4"/>
  <c r="GH41" i="4"/>
  <c r="GI41" i="4"/>
  <c r="GJ41" i="4"/>
  <c r="GK41" i="4"/>
  <c r="GL41" i="4"/>
  <c r="GM41" i="4"/>
  <c r="GN41" i="4"/>
  <c r="GO41" i="4"/>
  <c r="GO42" i="4" s="1"/>
  <c r="GP41" i="4"/>
  <c r="GQ41" i="4"/>
  <c r="GR41" i="4"/>
  <c r="C41" i="4"/>
  <c r="C42" i="4" s="1"/>
  <c r="E63" i="4" l="1"/>
  <c r="E65" i="4"/>
  <c r="E64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9" i="4"/>
  <c r="M60" i="4"/>
  <c r="M61" i="4"/>
  <c r="K59" i="4"/>
  <c r="K60" i="4"/>
  <c r="K61" i="4"/>
  <c r="G59" i="4"/>
  <c r="G60" i="4"/>
  <c r="G61" i="4"/>
  <c r="E59" i="4"/>
  <c r="E60" i="4"/>
  <c r="E61" i="4"/>
  <c r="E54" i="4"/>
  <c r="E55" i="4"/>
  <c r="D55" i="4" s="1"/>
  <c r="E56" i="4"/>
  <c r="D56" i="4" s="1"/>
  <c r="I50" i="4"/>
  <c r="I51" i="4"/>
  <c r="I52" i="4"/>
  <c r="G50" i="4"/>
  <c r="G51" i="4"/>
  <c r="G52" i="4"/>
  <c r="E50" i="4"/>
  <c r="E51" i="4"/>
  <c r="E52" i="4"/>
  <c r="E47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6" i="4"/>
  <c r="E66" i="4"/>
  <c r="L62" i="4"/>
  <c r="M62" i="4"/>
  <c r="J62" i="4"/>
  <c r="K62" i="4"/>
  <c r="H62" i="4"/>
  <c r="I62" i="4"/>
  <c r="F62" i="4"/>
  <c r="G62" i="4"/>
  <c r="D62" i="4"/>
  <c r="E62" i="4"/>
  <c r="E57" i="4"/>
  <c r="H53" i="4"/>
  <c r="I53" i="4"/>
  <c r="F53" i="4"/>
  <c r="G53" i="4"/>
  <c r="D48" i="4"/>
  <c r="D53" i="4"/>
  <c r="E53" i="4"/>
</calcChain>
</file>

<file path=xl/sharedStrings.xml><?xml version="1.0" encoding="utf-8"?>
<sst xmlns="http://schemas.openxmlformats.org/spreadsheetml/2006/main" count="2323" uniqueCount="1411">
  <si>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</si>
  <si>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</si>
  <si>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</si>
  <si>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</si>
  <si>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</si>
  <si>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</si>
  <si>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</si>
  <si>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</si>
  <si>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</si>
  <si>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</si>
  <si>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</si>
  <si>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</si>
  <si>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</si>
  <si>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</si>
  <si>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</si>
  <si>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</si>
  <si>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</si>
  <si>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</si>
  <si>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</si>
  <si>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</si>
  <si>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</si>
  <si>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</si>
  <si>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</si>
  <si>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</si>
  <si>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</si>
  <si>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</si>
  <si>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</si>
  <si>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</si>
  <si>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</si>
  <si>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</si>
  <si>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</si>
  <si>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</si>
  <si>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</si>
  <si>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</si>
  <si>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</si>
  <si>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</si>
  <si>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</si>
  <si>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</si>
  <si>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</si>
  <si>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</si>
  <si>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</si>
  <si>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</si>
  <si>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</si>
  <si>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</si>
  <si>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</si>
  <si>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</si>
  <si>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</si>
  <si>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</si>
  <si>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</si>
  <si>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</si>
  <si>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</si>
  <si>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</si>
  <si>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</si>
  <si>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</si>
  <si>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</si>
  <si>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</si>
  <si>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</si>
  <si>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</si>
  <si>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</si>
  <si>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</si>
  <si>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</si>
  <si>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</si>
  <si>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</si>
  <si>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</si>
  <si>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</si>
  <si>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</si>
  <si>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</si>
  <si>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</si>
  <si>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</si>
  <si>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</si>
  <si>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</si>
  <si>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</si>
  <si>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</si>
  <si>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</si>
  <si>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</si>
  <si>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</si>
  <si>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</si>
  <si>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</si>
  <si>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</si>
  <si>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</si>
  <si>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</si>
  <si>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</si>
  <si>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</si>
  <si>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</si>
  <si>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</si>
  <si>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</si>
  <si>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</si>
  <si>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</si>
  <si>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</si>
  <si>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</si>
  <si>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</si>
  <si>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</si>
  <si>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</si>
  <si>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</si>
  <si>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</si>
  <si>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</si>
  <si>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</si>
  <si>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</si>
  <si>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</si>
  <si>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</si>
  <si>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</si>
  <si>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</si>
  <si>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</si>
  <si>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</si>
  <si>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</si>
  <si>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</si>
  <si>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</si>
  <si>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</si>
  <si>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</si>
  <si>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</si>
  <si>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</si>
  <si>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</si>
  <si>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</si>
  <si>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</si>
  <si>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</si>
  <si>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</si>
  <si>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</si>
  <si>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</si>
  <si>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</si>
  <si>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</si>
  <si>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</si>
  <si>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</si>
  <si>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</si>
  <si>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</si>
  <si>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</si>
  <si>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</si>
  <si>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</si>
  <si>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</si>
  <si>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</si>
  <si>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</si>
  <si>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</si>
  <si>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</si>
  <si>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</si>
  <si>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</si>
  <si>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</si>
  <si>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</si>
  <si>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</si>
  <si>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</si>
  <si>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</si>
  <si>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</si>
  <si>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</si>
  <si>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</si>
  <si>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</si>
  <si>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</si>
  <si>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</si>
  <si>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</si>
  <si>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</si>
  <si>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</si>
  <si>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</si>
  <si>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</si>
  <si>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</si>
  <si>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</si>
  <si>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</si>
  <si>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</si>
  <si>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</si>
  <si>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</si>
  <si>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</si>
  <si>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</si>
  <si>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</si>
  <si>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</si>
  <si>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</si>
  <si>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</si>
  <si>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</si>
  <si>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</si>
  <si>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</si>
  <si>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</si>
  <si>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</si>
  <si>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</si>
  <si>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</si>
  <si>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</si>
  <si>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</si>
  <si>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</si>
  <si>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</si>
  <si>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</si>
  <si>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</si>
  <si>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</si>
  <si>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</si>
  <si>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</si>
  <si>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</si>
  <si>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</si>
  <si>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</si>
  <si>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</si>
  <si>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</si>
  <si>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</si>
  <si>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</si>
  <si>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</si>
  <si>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</si>
  <si>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</si>
  <si>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</si>
  <si>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</si>
  <si>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</si>
  <si>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</si>
  <si>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</si>
  <si>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</si>
  <si>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</si>
  <si>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</si>
  <si>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</si>
  <si>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</si>
  <si>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</si>
  <si>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</si>
  <si>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</si>
  <si>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</si>
  <si>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</si>
  <si>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</si>
  <si>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</si>
  <si>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</si>
  <si>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</si>
  <si>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</si>
  <si>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</si>
  <si>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</si>
  <si>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</si>
  <si>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</si>
  <si>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</si>
  <si>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</si>
  <si>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</si>
  <si>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</si>
  <si>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</si>
  <si>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</si>
  <si>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</si>
  <si>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</si>
  <si>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</si>
  <si>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</si>
  <si>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</si>
  <si>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</si>
  <si>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</si>
  <si>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</si>
  <si>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</si>
  <si>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</si>
  <si>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</si>
  <si>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</si>
  <si>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</si>
  <si>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</si>
  <si>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</si>
  <si>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</si>
  <si>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</si>
  <si>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</si>
  <si>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</si>
  <si>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</si>
  <si>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</si>
  <si>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</si>
  <si>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</si>
  <si>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</si>
  <si>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</si>
  <si>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</si>
  <si>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</si>
  <si>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</si>
  <si>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</si>
  <si>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</si>
  <si>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</si>
  <si>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</si>
  <si>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</si>
  <si>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</si>
  <si>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</si>
  <si>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</si>
  <si>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</si>
  <si>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</si>
  <si>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</si>
  <si>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</si>
  <si>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</si>
  <si>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</si>
  <si>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</si>
  <si>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</si>
  <si>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</si>
  <si>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</si>
  <si>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</si>
  <si>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</si>
  <si>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</si>
  <si>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</si>
  <si>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</si>
  <si>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</si>
  <si>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</si>
  <si>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</si>
  <si>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</si>
  <si>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</si>
  <si>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</si>
  <si>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</si>
  <si>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</si>
  <si>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</si>
  <si>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</si>
  <si>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</si>
  <si>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</si>
  <si>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</si>
  <si>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</si>
  <si>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</si>
  <si>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</si>
  <si>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</si>
  <si>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</si>
  <si>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</si>
  <si>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</si>
  <si>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</si>
  <si>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</si>
  <si>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</si>
  <si>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</si>
  <si>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</si>
  <si>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</si>
  <si>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</si>
  <si>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</si>
  <si>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</si>
  <si>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</si>
  <si>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</si>
  <si>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</si>
  <si>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</si>
  <si>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</si>
  <si>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</si>
  <si>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</si>
  <si>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</si>
  <si>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</si>
  <si>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</si>
  <si>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</si>
  <si>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</si>
  <si>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</si>
  <si>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</si>
  <si>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</si>
  <si>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</si>
  <si>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</si>
  <si>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</si>
  <si>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</si>
  <si>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</si>
  <si>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</si>
  <si>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</si>
  <si>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</si>
  <si>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</si>
  <si>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</si>
  <si>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</si>
  <si>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</si>
  <si>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</si>
  <si>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</si>
  <si>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</si>
  <si>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</si>
  <si>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</si>
  <si>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</si>
  <si>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</si>
  <si>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</si>
  <si>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</si>
  <si>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</si>
  <si>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</si>
  <si>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</si>
  <si>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</si>
  <si>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</si>
  <si>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</si>
  <si>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</si>
  <si>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</si>
  <si>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</si>
  <si>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</si>
  <si>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</si>
  <si>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</si>
  <si>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</si>
  <si>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</si>
  <si>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</si>
  <si>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</si>
  <si>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</si>
  <si>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</si>
  <si>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</si>
  <si>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</si>
  <si>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</si>
  <si>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</si>
  <si>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</si>
  <si>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</si>
  <si>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</si>
  <si>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</si>
  <si>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</si>
  <si>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</si>
  <si>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</si>
  <si>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</si>
  <si>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</si>
  <si>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</si>
  <si>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</si>
  <si>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</si>
  <si>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</si>
  <si>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</si>
  <si>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</si>
  <si>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</si>
  <si>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</si>
  <si>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</si>
  <si>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</si>
  <si>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</si>
  <si>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</si>
  <si>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</si>
  <si>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</si>
  <si>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</si>
  <si>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</si>
  <si>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</si>
  <si>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</si>
  <si>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</si>
  <si>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</si>
  <si>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</si>
  <si>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</si>
  <si>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</si>
  <si>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</si>
  <si>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</si>
  <si>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</si>
  <si>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</si>
  <si>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</si>
  <si>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</si>
  <si>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</si>
  <si>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</si>
  <si>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</si>
  <si>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</si>
  <si>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</si>
  <si>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</si>
  <si>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</si>
  <si>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</si>
  <si>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</si>
  <si>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</si>
  <si>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</si>
  <si>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</si>
  <si>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</si>
  <si>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</si>
  <si>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</si>
  <si>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</si>
  <si>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</si>
  <si>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</si>
  <si>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</si>
  <si>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</si>
  <si>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</si>
  <si>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</si>
  <si>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</si>
  <si>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</si>
  <si>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</si>
  <si>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</si>
  <si>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</si>
  <si>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</si>
  <si>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</si>
  <si>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</si>
  <si>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</si>
  <si>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</si>
  <si>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</si>
  <si>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</si>
  <si>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</si>
  <si>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</si>
  <si>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</si>
  <si>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</si>
  <si>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</si>
  <si>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</si>
  <si>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</si>
  <si>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</si>
  <si>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</si>
  <si>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</si>
  <si>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</si>
  <si>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</si>
  <si>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</si>
  <si>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</si>
  <si>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</si>
  <si>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</si>
  <si>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</si>
  <si>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</si>
  <si>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</si>
  <si>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</si>
  <si>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</si>
  <si>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</si>
  <si>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</si>
  <si>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</si>
  <si>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</si>
  <si>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</si>
  <si>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</si>
  <si>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</si>
  <si>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</si>
  <si>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</si>
  <si>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</si>
  <si>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</si>
  <si>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</si>
  <si>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</si>
  <si>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</si>
  <si>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</si>
  <si>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</si>
  <si>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</si>
  <si>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</si>
  <si>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</si>
  <si>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</si>
  <si>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</si>
  <si>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</si>
  <si>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</si>
  <si>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</si>
  <si>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</si>
  <si>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</si>
  <si>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</si>
  <si>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</si>
  <si>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</si>
  <si>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</si>
  <si>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</si>
  <si>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</si>
  <si>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</si>
  <si>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</si>
  <si>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</si>
  <si>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</si>
  <si>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</si>
  <si>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</si>
  <si>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</si>
  <si>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</si>
  <si>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</si>
  <si>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</si>
  <si>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</si>
  <si>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</si>
  <si>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</si>
  <si>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</si>
  <si>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</si>
  <si>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</si>
  <si>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</si>
  <si>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</si>
  <si>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</si>
  <si>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</si>
  <si>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</si>
  <si>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</si>
  <si>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</si>
  <si>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</si>
  <si>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</si>
  <si>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</si>
  <si>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</si>
  <si>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</si>
  <si>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</si>
  <si>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</si>
  <si>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</si>
  <si>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</si>
  <si>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</si>
  <si>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</si>
  <si>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</si>
  <si>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</si>
  <si>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</si>
  <si>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</si>
  <si>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</si>
  <si>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</si>
  <si>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</si>
  <si>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</si>
  <si>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</si>
  <si>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</si>
  <si>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</si>
  <si>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</si>
  <si>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</si>
  <si>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</si>
  <si>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</si>
  <si>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</si>
  <si>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</si>
  <si>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</si>
  <si>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</si>
  <si>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</si>
  <si>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</si>
  <si>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</si>
  <si>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</si>
  <si>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</si>
  <si>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</si>
  <si>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</si>
  <si>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</si>
  <si>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</si>
  <si>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</si>
  <si>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</si>
  <si>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</si>
  <si>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</si>
  <si>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</si>
  <si>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</si>
  <si>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</si>
  <si>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</si>
  <si>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</si>
  <si>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</si>
  <si>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</si>
  <si>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</si>
  <si>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</si>
  <si>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</si>
  <si>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</si>
  <si>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</si>
  <si>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</si>
  <si>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</si>
  <si>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</si>
  <si>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</si>
  <si>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</si>
  <si>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</si>
  <si>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</si>
  <si>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</si>
  <si>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</si>
  <si>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</si>
  <si>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</si>
  <si>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</si>
  <si>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</si>
  <si>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</si>
  <si>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</si>
  <si>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</si>
  <si>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</si>
  <si>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</si>
  <si>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</si>
  <si>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</si>
  <si>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</si>
  <si>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</si>
  <si>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</si>
  <si>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</si>
  <si>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</si>
  <si>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</si>
  <si>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</si>
  <si>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</si>
  <si>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</si>
  <si>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</si>
  <si>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</si>
  <si>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</si>
  <si>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</si>
  <si>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</si>
  <si>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</si>
  <si>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</si>
  <si>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</si>
  <si>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</si>
  <si>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</si>
  <si>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</si>
  <si>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</si>
  <si>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</si>
  <si>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</si>
  <si>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</si>
  <si>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</si>
  <si>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</si>
  <si>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</si>
  <si>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</si>
  <si>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</si>
  <si>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</si>
  <si>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</si>
  <si>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</si>
  <si>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</si>
  <si>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</si>
  <si>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</si>
  <si>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</si>
  <si>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</si>
  <si>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</si>
  <si>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</si>
  <si>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</si>
  <si>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</si>
  <si>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</si>
  <si>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</si>
  <si>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</si>
  <si>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</si>
  <si>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</si>
  <si>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</si>
  <si>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</si>
  <si>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</si>
  <si>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</si>
  <si>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</si>
  <si>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</si>
  <si>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</si>
  <si>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</si>
  <si>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</si>
  <si>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</si>
  <si>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</si>
  <si>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</si>
  <si>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</si>
  <si>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</si>
  <si>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</si>
  <si>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</si>
  <si>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</si>
  <si>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</si>
  <si>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</si>
  <si>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</si>
  <si>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</si>
  <si>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</si>
  <si>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</si>
  <si>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</si>
  <si>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</si>
  <si>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</si>
  <si>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</si>
  <si>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</si>
  <si>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</si>
  <si>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</si>
  <si>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</si>
  <si>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</si>
  <si>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</si>
  <si>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</si>
  <si>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</si>
  <si>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</si>
  <si>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</si>
  <si>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</si>
  <si>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</si>
  <si>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</si>
  <si>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</si>
  <si>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</si>
  <si>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</si>
  <si>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</si>
  <si>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</si>
  <si>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</si>
  <si>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</si>
  <si>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</si>
  <si>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</si>
  <si>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</si>
  <si>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</si>
  <si>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</si>
  <si>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</si>
  <si>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</si>
  <si>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</si>
  <si>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</si>
  <si>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</si>
  <si>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</si>
  <si>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</si>
  <si>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</si>
  <si>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</si>
  <si>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</si>
  <si>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</si>
  <si>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</si>
  <si>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</si>
  <si>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</si>
  <si>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</si>
  <si>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</si>
  <si>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</si>
  <si>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</si>
  <si>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</si>
  <si>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</si>
  <si>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</si>
  <si>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</si>
  <si>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</si>
  <si>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</si>
  <si>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</si>
  <si>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</si>
  <si>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</si>
  <si>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</si>
  <si>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</si>
  <si>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</si>
  <si>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</si>
  <si>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</si>
  <si>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</si>
  <si>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</si>
  <si>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</si>
  <si>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</si>
  <si>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</si>
  <si>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</si>
  <si>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</si>
  <si>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</si>
  <si>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</si>
  <si>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</si>
  <si>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</si>
  <si>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</si>
  <si>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</si>
  <si>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</si>
  <si>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</si>
  <si>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</si>
  <si>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</si>
  <si>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</si>
  <si>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</si>
  <si>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</si>
  <si>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</si>
  <si>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</si>
  <si>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</si>
  <si>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</si>
  <si>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</si>
  <si>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</si>
  <si>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</si>
  <si>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</si>
  <si>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</si>
  <si>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</si>
  <si>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</si>
  <si>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</si>
  <si>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</si>
  <si>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</si>
  <si>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</si>
  <si>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</si>
  <si>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</si>
  <si>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</si>
  <si>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</si>
  <si>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</si>
  <si>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</si>
  <si>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</si>
  <si>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</si>
  <si>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</si>
  <si>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</si>
  <si>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</si>
  <si>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</si>
  <si>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</si>
  <si>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</si>
  <si>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</si>
  <si>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</si>
  <si>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</si>
  <si>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</si>
  <si>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</si>
  <si>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</si>
  <si>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</si>
  <si>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</si>
  <si>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</si>
  <si>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</si>
  <si>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</si>
  <si>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</si>
  <si>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</si>
  <si>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</si>
  <si>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</si>
  <si>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</si>
  <si>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</si>
  <si>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</si>
  <si>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</si>
  <si>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</si>
  <si>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</si>
  <si>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</si>
  <si>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</si>
  <si>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</si>
  <si>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</si>
  <si>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</si>
  <si>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</si>
  <si>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</si>
  <si>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</si>
  <si>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</si>
  <si>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</si>
  <si>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</si>
  <si>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</si>
  <si>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</si>
  <si>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</si>
  <si>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</si>
  <si>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</si>
  <si>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</si>
  <si>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</si>
  <si>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</si>
  <si>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</si>
  <si>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</si>
  <si>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</si>
  <si>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</si>
  <si>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</si>
  <si>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</si>
  <si>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</si>
  <si>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</si>
  <si>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</si>
  <si>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</si>
  <si>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</si>
  <si>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</si>
  <si>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</si>
  <si>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</si>
  <si>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</si>
  <si>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</si>
  <si>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</si>
  <si>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</si>
  <si>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</si>
  <si>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</si>
  <si>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</si>
  <si>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</si>
  <si>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</si>
  <si>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</si>
  <si>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</si>
  <si>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</si>
  <si>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</si>
  <si>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</si>
  <si>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</si>
  <si>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</si>
  <si>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</si>
  <si>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</si>
  <si>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</si>
  <si>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</si>
  <si>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</si>
  <si>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</si>
  <si>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</si>
  <si>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</si>
  <si>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</si>
  <si>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</si>
  <si>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</si>
  <si>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</si>
  <si>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</si>
  <si>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</si>
  <si>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</si>
  <si>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</si>
  <si>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</si>
  <si>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</si>
  <si>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</si>
  <si>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</si>
  <si>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</si>
  <si>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</si>
  <si>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</si>
  <si>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</si>
  <si>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</si>
  <si>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</si>
  <si>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</si>
  <si>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</si>
  <si>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</si>
  <si>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</si>
  <si>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</si>
  <si>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</si>
  <si>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</si>
  <si>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</si>
  <si>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</si>
  <si>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</si>
  <si>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</si>
  <si>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</si>
  <si>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</si>
  <si>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</si>
  <si>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</si>
  <si>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</si>
  <si>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</si>
  <si>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</si>
  <si>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</si>
  <si>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</si>
  <si>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</si>
  <si>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</si>
  <si>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</si>
  <si>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</si>
  <si>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</si>
  <si>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</si>
  <si>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</si>
  <si>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</si>
  <si>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</si>
  <si>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</si>
  <si>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</si>
  <si>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</si>
  <si>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</si>
  <si>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</si>
  <si>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</si>
  <si>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</si>
  <si>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</si>
  <si>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</si>
  <si>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</si>
  <si>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</si>
  <si>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</si>
  <si>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</si>
  <si>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</si>
  <si>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</si>
  <si>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</si>
  <si>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</si>
  <si>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</si>
  <si>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</si>
  <si>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</si>
  <si>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</si>
  <si>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</si>
  <si>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</si>
  <si>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</si>
  <si>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</si>
  <si>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</si>
  <si>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</si>
  <si>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</si>
  <si>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</si>
  <si>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</si>
  <si>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</si>
  <si>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</si>
  <si>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</si>
  <si>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</si>
  <si>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</si>
  <si>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</si>
  <si>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</si>
  <si>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</si>
  <si>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</si>
  <si>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</si>
  <si>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</si>
  <si>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</si>
  <si>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</si>
  <si>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</si>
  <si>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</si>
  <si>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</si>
  <si>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</si>
  <si>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</si>
  <si>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</si>
  <si>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</si>
  <si>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</si>
  <si>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</si>
  <si>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</si>
  <si>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</si>
  <si>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</si>
  <si>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</si>
  <si>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</si>
  <si>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</si>
  <si>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</si>
  <si>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</si>
  <si>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</si>
  <si>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</si>
  <si>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</si>
  <si>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</si>
  <si>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</si>
  <si>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</si>
  <si>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</si>
  <si>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</si>
  <si>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</si>
  <si>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</si>
  <si>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</si>
  <si>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</si>
  <si>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</si>
  <si>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</si>
  <si>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</si>
  <si>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</si>
  <si>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</si>
  <si>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</si>
  <si>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</si>
  <si>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</si>
  <si>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</si>
  <si>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</si>
  <si>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</si>
  <si>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</si>
  <si>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</si>
  <si>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</si>
  <si>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</si>
  <si>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</si>
  <si>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</si>
  <si>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</si>
  <si>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</si>
  <si>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</si>
  <si>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</si>
  <si>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</si>
  <si>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</si>
  <si>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</si>
  <si>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</si>
  <si>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</si>
  <si>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</si>
  <si>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</si>
  <si>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</si>
  <si>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</si>
  <si>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</si>
  <si>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</si>
  <si>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</si>
  <si>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</si>
  <si>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</si>
  <si>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</si>
  <si>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</si>
  <si>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</si>
  <si>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</si>
  <si>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</si>
  <si>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</si>
  <si>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</si>
  <si>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</si>
  <si>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</si>
  <si>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</si>
  <si>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</si>
  <si>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</si>
  <si>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</si>
  <si>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</si>
  <si>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</si>
  <si>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</si>
  <si>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</si>
  <si>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</si>
  <si>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</si>
  <si>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</si>
  <si>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</si>
  <si>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</si>
  <si>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</si>
  <si>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</si>
  <si>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</si>
  <si>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</si>
  <si>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</si>
  <si>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</si>
  <si>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</si>
  <si>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</si>
  <si>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</si>
  <si>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</si>
  <si>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</si>
  <si>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</si>
  <si>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</si>
  <si>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</si>
  <si>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</si>
  <si>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</si>
  <si>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</si>
  <si>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</si>
  <si>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</si>
  <si>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</si>
  <si>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</si>
  <si>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</si>
  <si>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</si>
  <si>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</si>
  <si>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</si>
  <si>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</si>
  <si>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</si>
  <si>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</si>
  <si>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</si>
  <si>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</si>
  <si>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</si>
  <si>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</si>
  <si>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</si>
  <si>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</si>
  <si>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</si>
  <si>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</si>
  <si>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</si>
  <si>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</si>
  <si>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</si>
  <si>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</si>
  <si>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</si>
  <si>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</si>
  <si>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</si>
  <si>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</si>
  <si>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</si>
  <si>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</si>
  <si>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</si>
  <si>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</si>
  <si>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</si>
  <si>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</si>
  <si>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</si>
  <si>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</si>
  <si>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</si>
  <si>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</si>
  <si>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</si>
  <si>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</si>
  <si>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</si>
  <si>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</si>
  <si>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</si>
  <si>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</si>
  <si>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</si>
  <si>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</si>
  <si>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</si>
  <si>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</si>
  <si>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</si>
  <si>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</si>
  <si>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</si>
  <si>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</si>
  <si>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</si>
  <si>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</si>
  <si>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</si>
  <si>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</si>
  <si>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</si>
  <si>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</si>
  <si>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</si>
  <si>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</si>
  <si>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</si>
  <si>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</si>
  <si>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</si>
  <si>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</si>
  <si>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</si>
  <si>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</si>
  <si>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</si>
  <si>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</si>
  <si>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</si>
  <si>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</si>
  <si>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</si>
  <si>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</si>
  <si>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</si>
  <si>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</si>
  <si>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</si>
  <si>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</si>
  <si>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</si>
  <si>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</si>
  <si>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</si>
  <si>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</si>
  <si>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</si>
  <si>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</si>
  <si>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</si>
  <si>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</si>
  <si>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</si>
  <si>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</si>
  <si>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</si>
  <si>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</si>
  <si>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</si>
  <si>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</si>
  <si>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</si>
  <si>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</si>
  <si>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</si>
  <si>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</si>
  <si>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</si>
  <si>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</si>
  <si>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</si>
  <si>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</si>
  <si>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</si>
  <si>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</si>
  <si>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</si>
  <si>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</si>
  <si>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</si>
  <si>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</si>
  <si>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</si>
  <si>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</si>
  <si>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</si>
  <si>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</si>
  <si>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</si>
  <si>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</si>
  <si>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</si>
  <si>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</si>
  <si>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</si>
  <si>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</si>
  <si>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</si>
  <si>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</si>
  <si>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</si>
  <si>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</si>
  <si>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</si>
  <si>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</si>
  <si>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</si>
  <si>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</si>
  <si>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</si>
  <si>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</si>
  <si>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</si>
  <si>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</si>
  <si>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</si>
  <si>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</si>
  <si>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</si>
  <si>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</si>
  <si>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</si>
  <si>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</si>
  <si>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</si>
  <si>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</si>
  <si>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</si>
  <si>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</si>
  <si>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</si>
  <si>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</si>
  <si>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</si>
  <si>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</si>
  <si>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</si>
  <si>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</si>
  <si>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</si>
  <si>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</si>
  <si>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</si>
  <si>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</si>
  <si>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</si>
  <si>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</si>
  <si>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</si>
  <si>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</si>
  <si>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</si>
  <si>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</si>
  <si>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</si>
  <si>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</si>
  <si>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</si>
  <si>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</si>
  <si>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</si>
  <si>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</si>
  <si>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</si>
  <si>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</si>
  <si>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</si>
  <si>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</si>
  <si>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</si>
  <si>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</si>
  <si>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</si>
  <si>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</si>
  <si>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</si>
  <si>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</si>
  <si>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</si>
  <si>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</si>
  <si>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</si>
  <si>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</si>
  <si>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</si>
  <si>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</si>
  <si>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</si>
  <si>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</si>
  <si>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</si>
  <si>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</si>
  <si>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</si>
  <si>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</si>
  <si>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</si>
  <si>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</si>
  <si>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</si>
  <si>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</si>
  <si>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</si>
  <si>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</si>
  <si>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</si>
  <si>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</si>
  <si>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</si>
  <si>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</si>
  <si>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</si>
  <si>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</si>
  <si>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</si>
  <si>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</si>
  <si>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</si>
  <si>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</si>
  <si>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</si>
  <si>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</si>
  <si>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</si>
  <si>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</si>
  <si>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</si>
  <si>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</si>
  <si>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</si>
  <si>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</si>
  <si>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</si>
  <si>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</si>
  <si>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</si>
  <si>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</si>
  <si>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</si>
  <si>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</si>
  <si>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</si>
  <si>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</si>
  <si>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</si>
  <si>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</si>
  <si>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</si>
  <si>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</si>
  <si>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</si>
  <si>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</si>
  <si>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</si>
  <si>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</si>
  <si>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</si>
  <si>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</si>
  <si>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</si>
  <si>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</si>
  <si>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</si>
  <si>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</si>
  <si>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</si>
  <si>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</si>
  <si>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</si>
  <si>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</si>
  <si>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</si>
  <si>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</si>
  <si>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</si>
  <si>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</si>
  <si>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</si>
  <si>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</si>
  <si>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</si>
  <si>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</si>
  <si>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</si>
  <si>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</si>
  <si>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</si>
  <si>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</si>
  <si>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</si>
  <si>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</si>
  <si>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</si>
  <si>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</si>
  <si>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</si>
  <si>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</si>
  <si>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</si>
  <si>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</si>
  <si>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</si>
  <si>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</si>
  <si>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</si>
  <si>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</si>
  <si>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</si>
  <si>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</si>
  <si>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</si>
  <si>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</si>
  <si>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</si>
  <si>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</si>
  <si>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</si>
  <si>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</si>
  <si>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</si>
  <si>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</si>
  <si>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</si>
  <si>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</si>
  <si>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</si>
  <si>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</si>
  <si>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</si>
  <si>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</si>
  <si>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</si>
  <si>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</si>
  <si>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</si>
  <si>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</si>
  <si>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</si>
  <si>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</si>
  <si>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</si>
  <si>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</si>
  <si>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</si>
  <si>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</si>
  <si>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</si>
  <si>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</si>
  <si>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</si>
  <si>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</si>
  <si>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</si>
  <si>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</si>
  <si>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</si>
  <si>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</si>
  <si>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</si>
  <si>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</si>
  <si>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</si>
  <si>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</si>
  <si>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</si>
  <si>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</si>
  <si>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</si>
  <si>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</si>
  <si>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</si>
  <si>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</si>
  <si>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</si>
  <si>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</si>
  <si>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</si>
  <si>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</si>
  <si>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</si>
  <si>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</si>
  <si>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</si>
  <si>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</si>
  <si>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</si>
  <si>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</si>
  <si>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</si>
  <si>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</si>
  <si>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</si>
  <si>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</si>
  <si>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</si>
  <si>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</si>
  <si>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</si>
  <si>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</si>
  <si>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</si>
  <si>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</si>
  <si>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</si>
  <si>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</si>
  <si>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</si>
  <si>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</si>
  <si>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</si>
  <si>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</si>
  <si>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</si>
  <si>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</si>
  <si>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</si>
  <si>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</si>
  <si>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</si>
  <si>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</si>
  <si>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</si>
  <si>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</si>
  <si>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</si>
  <si>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</si>
  <si>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</si>
  <si>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</si>
  <si>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</si>
  <si>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</si>
  <si>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</si>
  <si>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</si>
  <si>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</si>
  <si>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</si>
  <si>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</si>
  <si>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</si>
  <si>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</si>
  <si>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</si>
  <si>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</si>
  <si>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</si>
  <si>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</si>
  <si>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</si>
  <si>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</si>
  <si>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</si>
  <si>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</si>
  <si>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</si>
  <si>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</si>
  <si>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</si>
  <si>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Әсиет Сұңғат</t>
  </si>
  <si>
    <t>Бөкей Еркеназ</t>
  </si>
  <si>
    <t>Бақберген Аружан</t>
  </si>
  <si>
    <t>Ерғали Шахназ</t>
  </si>
  <si>
    <t>Ерболатқызы Інжу</t>
  </si>
  <si>
    <t>Ерланқызы Асылым</t>
  </si>
  <si>
    <t>Жанат Зере</t>
  </si>
  <si>
    <t>Жақанбай Атилла</t>
  </si>
  <si>
    <t>Жақсылық Құралай</t>
  </si>
  <si>
    <t>Жумабек Ерке</t>
  </si>
  <si>
    <t>Көпбосын Раяна</t>
  </si>
  <si>
    <t>Көбен Мират</t>
  </si>
  <si>
    <t>Мухамади Диляра</t>
  </si>
  <si>
    <t>Пак Дарья</t>
  </si>
  <si>
    <t>Сайлаубай Мустафа</t>
  </si>
  <si>
    <t>Талғат Нұрасыл</t>
  </si>
  <si>
    <t>Айдынұлы Әлихан</t>
  </si>
  <si>
    <t>Әсетұлы Марат</t>
  </si>
  <si>
    <t xml:space="preserve">Алжанбай Нұркелді </t>
  </si>
  <si>
    <t>Асқатқызы Айшолпан</t>
  </si>
  <si>
    <t>Азаматқызы Алтынгүл</t>
  </si>
  <si>
    <t>Бірлік Алима</t>
  </si>
  <si>
    <t>Қайсарова Раяна</t>
  </si>
  <si>
    <t>Жанғас Нурай</t>
  </si>
  <si>
    <t>Қалиакпар Алинұр</t>
  </si>
  <si>
    <t>Сейсен Ибраһим</t>
  </si>
  <si>
    <t>Ыбырайхан Мансур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</si>
</sst>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0" xfId="0" applyFont="1"/>
    <xf numFmtId="0" fontId="3" fillId="0" borderId="0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198;&#1053;&#1064;&#1059;&#1040;&#1178;%20&#1046;&#1040;&#1186;&#1040;%202023-2024%20&#1046;&#1067;&#1051;/&#1050;&#1198;&#1053;&#1064;&#1059;&#1040;&#1178;%20&#1040;&#1056;&#1040;&#1051;&#1067;&#11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Лист1"/>
      <sheetName val="Лист2"/>
      <sheetName val="мектепалды тобы"/>
      <sheetName val="мектепалды сыныбы"/>
    </sheetNames>
    <sheetDataSet>
      <sheetData sheetId="0"/>
      <sheetData sheetId="1"/>
      <sheetData sheetId="2"/>
      <sheetData sheetId="3">
        <row r="14">
          <cell r="A14">
            <v>1</v>
          </cell>
        </row>
        <row r="15">
          <cell r="A15">
            <v>2</v>
          </cell>
        </row>
        <row r="16">
          <cell r="A16">
            <v>3</v>
          </cell>
        </row>
        <row r="17">
          <cell r="A17">
            <v>4</v>
          </cell>
        </row>
        <row r="18">
          <cell r="A18">
            <v>5</v>
          </cell>
        </row>
        <row r="19">
          <cell r="A19">
            <v>6</v>
          </cell>
        </row>
        <row r="20">
          <cell r="A20">
            <v>7</v>
          </cell>
        </row>
        <row r="21">
          <cell r="A21">
            <v>8</v>
          </cell>
        </row>
        <row r="22">
          <cell r="A22">
            <v>9</v>
          </cell>
        </row>
        <row r="23">
          <cell r="A23">
            <v>10</v>
          </cell>
        </row>
        <row r="24">
          <cell r="A24">
            <v>11</v>
          </cell>
        </row>
        <row r="25">
          <cell r="A25">
            <v>12</v>
          </cell>
        </row>
        <row r="26">
          <cell r="A26">
            <v>13</v>
          </cell>
        </row>
        <row r="27">
          <cell r="A27">
            <v>14</v>
          </cell>
        </row>
        <row r="28">
          <cell r="A28">
            <v>15</v>
          </cell>
        </row>
        <row r="29">
          <cell r="A29">
            <v>16</v>
          </cell>
        </row>
        <row r="30">
          <cell r="A30">
            <v>17</v>
          </cell>
        </row>
        <row r="31">
          <cell r="A31">
            <v>18</v>
          </cell>
        </row>
        <row r="32">
          <cell r="A32">
            <v>19</v>
          </cell>
        </row>
        <row r="33">
          <cell r="A33">
            <v>20</v>
          </cell>
        </row>
        <row r="34">
          <cell r="A34">
            <v>21</v>
          </cell>
        </row>
        <row r="35">
          <cell r="A35">
            <v>22</v>
          </cell>
        </row>
        <row r="36">
          <cell r="A36">
            <v>23</v>
          </cell>
        </row>
        <row r="37">
          <cell r="A37">
            <v>24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2" t="s">
        <v>835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3" t="s">
        <v>1379</v>
      </c>
      <c r="DN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91" t="s">
        <v>88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78" t="s">
        <v>115</v>
      </c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93" t="s">
        <v>138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 t="s">
        <v>89</v>
      </c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79" t="s">
        <v>116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 t="s">
        <v>117</v>
      </c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81" t="s">
        <v>139</v>
      </c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</row>
    <row r="6" spans="1:254" ht="10.15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9"/>
      <c r="B11" s="89"/>
      <c r="C11" s="82" t="s">
        <v>846</v>
      </c>
      <c r="D11" s="82"/>
      <c r="E11" s="82"/>
      <c r="F11" s="82"/>
      <c r="G11" s="82"/>
      <c r="H11" s="82"/>
      <c r="I11" s="82"/>
      <c r="J11" s="82"/>
      <c r="K11" s="82"/>
      <c r="L11" s="82" t="s">
        <v>849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846</v>
      </c>
      <c r="Y11" s="82"/>
      <c r="Z11" s="82"/>
      <c r="AA11" s="82"/>
      <c r="AB11" s="82"/>
      <c r="AC11" s="82"/>
      <c r="AD11" s="82"/>
      <c r="AE11" s="82"/>
      <c r="AF11" s="82"/>
      <c r="AG11" s="82" t="s">
        <v>849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78" t="s">
        <v>846</v>
      </c>
      <c r="AT11" s="78"/>
      <c r="AU11" s="78"/>
      <c r="AV11" s="78"/>
      <c r="AW11" s="78"/>
      <c r="AX11" s="78"/>
      <c r="AY11" s="78" t="s">
        <v>849</v>
      </c>
      <c r="AZ11" s="78"/>
      <c r="BA11" s="78"/>
      <c r="BB11" s="78"/>
      <c r="BC11" s="78"/>
      <c r="BD11" s="78"/>
      <c r="BE11" s="78"/>
      <c r="BF11" s="78"/>
      <c r="BG11" s="78"/>
      <c r="BH11" s="78" t="s">
        <v>846</v>
      </c>
      <c r="BI11" s="78"/>
      <c r="BJ11" s="78"/>
      <c r="BK11" s="78"/>
      <c r="BL11" s="78"/>
      <c r="BM11" s="78"/>
      <c r="BN11" s="78" t="s">
        <v>849</v>
      </c>
      <c r="BO11" s="78"/>
      <c r="BP11" s="78"/>
      <c r="BQ11" s="78"/>
      <c r="BR11" s="78"/>
      <c r="BS11" s="78"/>
      <c r="BT11" s="78"/>
      <c r="BU11" s="78"/>
      <c r="BV11" s="78"/>
      <c r="BW11" s="78" t="s">
        <v>846</v>
      </c>
      <c r="BX11" s="78"/>
      <c r="BY11" s="78"/>
      <c r="BZ11" s="78"/>
      <c r="CA11" s="78"/>
      <c r="CB11" s="78"/>
      <c r="CC11" s="78" t="s">
        <v>849</v>
      </c>
      <c r="CD11" s="78"/>
      <c r="CE11" s="78"/>
      <c r="CF11" s="78"/>
      <c r="CG11" s="78"/>
      <c r="CH11" s="78"/>
      <c r="CI11" s="78" t="s">
        <v>846</v>
      </c>
      <c r="CJ11" s="78"/>
      <c r="CK11" s="78"/>
      <c r="CL11" s="78"/>
      <c r="CM11" s="78"/>
      <c r="CN11" s="78"/>
      <c r="CO11" s="78"/>
      <c r="CP11" s="78"/>
      <c r="CQ11" s="78"/>
      <c r="CR11" s="78" t="s">
        <v>849</v>
      </c>
      <c r="CS11" s="78"/>
      <c r="CT11" s="78"/>
      <c r="CU11" s="78"/>
      <c r="CV11" s="78"/>
      <c r="CW11" s="78"/>
      <c r="CX11" s="78"/>
      <c r="CY11" s="78"/>
      <c r="CZ11" s="78"/>
      <c r="DA11" s="78" t="s">
        <v>846</v>
      </c>
      <c r="DB11" s="78"/>
      <c r="DC11" s="78"/>
      <c r="DD11" s="78"/>
      <c r="DE11" s="78"/>
      <c r="DF11" s="78"/>
      <c r="DG11" s="78" t="s">
        <v>849</v>
      </c>
      <c r="DH11" s="78"/>
      <c r="DI11" s="78"/>
      <c r="DJ11" s="78"/>
      <c r="DK11" s="78"/>
      <c r="DL11" s="78"/>
      <c r="DM11" s="78"/>
      <c r="DN11" s="78"/>
      <c r="DO11" s="78"/>
    </row>
    <row r="12" spans="1:254" ht="15.6" customHeight="1" x14ac:dyDescent="0.25">
      <c r="A12" s="89"/>
      <c r="B12" s="89"/>
      <c r="C12" s="83" t="s">
        <v>22</v>
      </c>
      <c r="D12" s="83" t="s">
        <v>5</v>
      </c>
      <c r="E12" s="83" t="s">
        <v>6</v>
      </c>
      <c r="F12" s="83" t="s">
        <v>26</v>
      </c>
      <c r="G12" s="83" t="s">
        <v>7</v>
      </c>
      <c r="H12" s="83" t="s">
        <v>8</v>
      </c>
      <c r="I12" s="83" t="s">
        <v>23</v>
      </c>
      <c r="J12" s="83" t="s">
        <v>9</v>
      </c>
      <c r="K12" s="83" t="s">
        <v>10</v>
      </c>
      <c r="L12" s="83" t="s">
        <v>28</v>
      </c>
      <c r="M12" s="83" t="s">
        <v>6</v>
      </c>
      <c r="N12" s="83" t="s">
        <v>12</v>
      </c>
      <c r="O12" s="83" t="s">
        <v>24</v>
      </c>
      <c r="P12" s="83" t="s">
        <v>10</v>
      </c>
      <c r="Q12" s="83" t="s">
        <v>13</v>
      </c>
      <c r="R12" s="83" t="s">
        <v>25</v>
      </c>
      <c r="S12" s="83" t="s">
        <v>12</v>
      </c>
      <c r="T12" s="83" t="s">
        <v>7</v>
      </c>
      <c r="U12" s="83" t="s">
        <v>36</v>
      </c>
      <c r="V12" s="83" t="s">
        <v>14</v>
      </c>
      <c r="W12" s="83" t="s">
        <v>9</v>
      </c>
      <c r="X12" s="83" t="s">
        <v>44</v>
      </c>
      <c r="Y12" s="83"/>
      <c r="Z12" s="83"/>
      <c r="AA12" s="83" t="s">
        <v>45</v>
      </c>
      <c r="AB12" s="83"/>
      <c r="AC12" s="83"/>
      <c r="AD12" s="83" t="s">
        <v>46</v>
      </c>
      <c r="AE12" s="83"/>
      <c r="AF12" s="83"/>
      <c r="AG12" s="83" t="s">
        <v>47</v>
      </c>
      <c r="AH12" s="83"/>
      <c r="AI12" s="83"/>
      <c r="AJ12" s="83" t="s">
        <v>48</v>
      </c>
      <c r="AK12" s="83"/>
      <c r="AL12" s="83"/>
      <c r="AM12" s="83" t="s">
        <v>49</v>
      </c>
      <c r="AN12" s="83"/>
      <c r="AO12" s="83"/>
      <c r="AP12" s="81" t="s">
        <v>50</v>
      </c>
      <c r="AQ12" s="81"/>
      <c r="AR12" s="81"/>
      <c r="AS12" s="83" t="s">
        <v>51</v>
      </c>
      <c r="AT12" s="83"/>
      <c r="AU12" s="83"/>
      <c r="AV12" s="83" t="s">
        <v>52</v>
      </c>
      <c r="AW12" s="83"/>
      <c r="AX12" s="83"/>
      <c r="AY12" s="83" t="s">
        <v>53</v>
      </c>
      <c r="AZ12" s="83"/>
      <c r="BA12" s="83"/>
      <c r="BB12" s="83" t="s">
        <v>54</v>
      </c>
      <c r="BC12" s="83"/>
      <c r="BD12" s="83"/>
      <c r="BE12" s="83" t="s">
        <v>55</v>
      </c>
      <c r="BF12" s="83"/>
      <c r="BG12" s="83"/>
      <c r="BH12" s="81" t="s">
        <v>90</v>
      </c>
      <c r="BI12" s="81"/>
      <c r="BJ12" s="81"/>
      <c r="BK12" s="81" t="s">
        <v>91</v>
      </c>
      <c r="BL12" s="81"/>
      <c r="BM12" s="81"/>
      <c r="BN12" s="81" t="s">
        <v>92</v>
      </c>
      <c r="BO12" s="81"/>
      <c r="BP12" s="81"/>
      <c r="BQ12" s="81" t="s">
        <v>93</v>
      </c>
      <c r="BR12" s="81"/>
      <c r="BS12" s="81"/>
      <c r="BT12" s="81" t="s">
        <v>94</v>
      </c>
      <c r="BU12" s="81"/>
      <c r="BV12" s="81"/>
      <c r="BW12" s="81" t="s">
        <v>105</v>
      </c>
      <c r="BX12" s="81"/>
      <c r="BY12" s="81"/>
      <c r="BZ12" s="81" t="s">
        <v>106</v>
      </c>
      <c r="CA12" s="81"/>
      <c r="CB12" s="81"/>
      <c r="CC12" s="81" t="s">
        <v>107</v>
      </c>
      <c r="CD12" s="81"/>
      <c r="CE12" s="81"/>
      <c r="CF12" s="81" t="s">
        <v>108</v>
      </c>
      <c r="CG12" s="81"/>
      <c r="CH12" s="81"/>
      <c r="CI12" s="81" t="s">
        <v>109</v>
      </c>
      <c r="CJ12" s="81"/>
      <c r="CK12" s="81"/>
      <c r="CL12" s="81" t="s">
        <v>110</v>
      </c>
      <c r="CM12" s="81"/>
      <c r="CN12" s="81"/>
      <c r="CO12" s="81" t="s">
        <v>111</v>
      </c>
      <c r="CP12" s="81"/>
      <c r="CQ12" s="81"/>
      <c r="CR12" s="81" t="s">
        <v>112</v>
      </c>
      <c r="CS12" s="81"/>
      <c r="CT12" s="81"/>
      <c r="CU12" s="81" t="s">
        <v>113</v>
      </c>
      <c r="CV12" s="81"/>
      <c r="CW12" s="81"/>
      <c r="CX12" s="81" t="s">
        <v>114</v>
      </c>
      <c r="CY12" s="81"/>
      <c r="CZ12" s="81"/>
      <c r="DA12" s="81" t="s">
        <v>140</v>
      </c>
      <c r="DB12" s="81"/>
      <c r="DC12" s="81"/>
      <c r="DD12" s="81" t="s">
        <v>141</v>
      </c>
      <c r="DE12" s="81"/>
      <c r="DF12" s="81"/>
      <c r="DG12" s="81" t="s">
        <v>142</v>
      </c>
      <c r="DH12" s="81"/>
      <c r="DI12" s="81"/>
      <c r="DJ12" s="81" t="s">
        <v>143</v>
      </c>
      <c r="DK12" s="81"/>
      <c r="DL12" s="81"/>
      <c r="DM12" s="81" t="s">
        <v>144</v>
      </c>
      <c r="DN12" s="81"/>
      <c r="DO12" s="81"/>
    </row>
    <row r="13" spans="1:254" ht="60" customHeight="1" x14ac:dyDescent="0.25">
      <c r="A13" s="89"/>
      <c r="B13" s="89"/>
      <c r="C13" s="88" t="s">
        <v>843</v>
      </c>
      <c r="D13" s="88"/>
      <c r="E13" s="88"/>
      <c r="F13" s="88" t="s">
        <v>1338</v>
      </c>
      <c r="G13" s="88"/>
      <c r="H13" s="88"/>
      <c r="I13" s="88" t="s">
        <v>29</v>
      </c>
      <c r="J13" s="88"/>
      <c r="K13" s="88"/>
      <c r="L13" s="88" t="s">
        <v>37</v>
      </c>
      <c r="M13" s="88"/>
      <c r="N13" s="88"/>
      <c r="O13" s="88" t="s">
        <v>39</v>
      </c>
      <c r="P13" s="88"/>
      <c r="Q13" s="88"/>
      <c r="R13" s="88" t="s">
        <v>40</v>
      </c>
      <c r="S13" s="88"/>
      <c r="T13" s="88"/>
      <c r="U13" s="88" t="s">
        <v>43</v>
      </c>
      <c r="V13" s="88"/>
      <c r="W13" s="88"/>
      <c r="X13" s="88" t="s">
        <v>850</v>
      </c>
      <c r="Y13" s="88"/>
      <c r="Z13" s="88"/>
      <c r="AA13" s="88" t="s">
        <v>852</v>
      </c>
      <c r="AB13" s="88"/>
      <c r="AC13" s="88"/>
      <c r="AD13" s="88" t="s">
        <v>854</v>
      </c>
      <c r="AE13" s="88"/>
      <c r="AF13" s="88"/>
      <c r="AG13" s="88" t="s">
        <v>856</v>
      </c>
      <c r="AH13" s="88"/>
      <c r="AI13" s="88"/>
      <c r="AJ13" s="88" t="s">
        <v>858</v>
      </c>
      <c r="AK13" s="88"/>
      <c r="AL13" s="88"/>
      <c r="AM13" s="88" t="s">
        <v>862</v>
      </c>
      <c r="AN13" s="88"/>
      <c r="AO13" s="88"/>
      <c r="AP13" s="88" t="s">
        <v>863</v>
      </c>
      <c r="AQ13" s="88"/>
      <c r="AR13" s="88"/>
      <c r="AS13" s="88" t="s">
        <v>865</v>
      </c>
      <c r="AT13" s="88"/>
      <c r="AU13" s="88"/>
      <c r="AV13" s="88" t="s">
        <v>866</v>
      </c>
      <c r="AW13" s="88"/>
      <c r="AX13" s="88"/>
      <c r="AY13" s="88" t="s">
        <v>869</v>
      </c>
      <c r="AZ13" s="88"/>
      <c r="BA13" s="88"/>
      <c r="BB13" s="88" t="s">
        <v>870</v>
      </c>
      <c r="BC13" s="88"/>
      <c r="BD13" s="88"/>
      <c r="BE13" s="88" t="s">
        <v>873</v>
      </c>
      <c r="BF13" s="88"/>
      <c r="BG13" s="88"/>
      <c r="BH13" s="88" t="s">
        <v>874</v>
      </c>
      <c r="BI13" s="88"/>
      <c r="BJ13" s="88"/>
      <c r="BK13" s="88" t="s">
        <v>878</v>
      </c>
      <c r="BL13" s="88"/>
      <c r="BM13" s="88"/>
      <c r="BN13" s="88" t="s">
        <v>877</v>
      </c>
      <c r="BO13" s="88"/>
      <c r="BP13" s="88"/>
      <c r="BQ13" s="88" t="s">
        <v>879</v>
      </c>
      <c r="BR13" s="88"/>
      <c r="BS13" s="88"/>
      <c r="BT13" s="88" t="s">
        <v>880</v>
      </c>
      <c r="BU13" s="88"/>
      <c r="BV13" s="88"/>
      <c r="BW13" s="88" t="s">
        <v>882</v>
      </c>
      <c r="BX13" s="88"/>
      <c r="BY13" s="88"/>
      <c r="BZ13" s="88" t="s">
        <v>884</v>
      </c>
      <c r="CA13" s="88"/>
      <c r="CB13" s="88"/>
      <c r="CC13" s="88" t="s">
        <v>885</v>
      </c>
      <c r="CD13" s="88"/>
      <c r="CE13" s="88"/>
      <c r="CF13" s="88" t="s">
        <v>886</v>
      </c>
      <c r="CG13" s="88"/>
      <c r="CH13" s="88"/>
      <c r="CI13" s="88" t="s">
        <v>888</v>
      </c>
      <c r="CJ13" s="88"/>
      <c r="CK13" s="88"/>
      <c r="CL13" s="88" t="s">
        <v>126</v>
      </c>
      <c r="CM13" s="88"/>
      <c r="CN13" s="88"/>
      <c r="CO13" s="88" t="s">
        <v>128</v>
      </c>
      <c r="CP13" s="88"/>
      <c r="CQ13" s="88"/>
      <c r="CR13" s="88" t="s">
        <v>889</v>
      </c>
      <c r="CS13" s="88"/>
      <c r="CT13" s="88"/>
      <c r="CU13" s="88" t="s">
        <v>133</v>
      </c>
      <c r="CV13" s="88"/>
      <c r="CW13" s="88"/>
      <c r="CX13" s="88" t="s">
        <v>890</v>
      </c>
      <c r="CY13" s="88"/>
      <c r="CZ13" s="88"/>
      <c r="DA13" s="88" t="s">
        <v>891</v>
      </c>
      <c r="DB13" s="88"/>
      <c r="DC13" s="88"/>
      <c r="DD13" s="88" t="s">
        <v>895</v>
      </c>
      <c r="DE13" s="88"/>
      <c r="DF13" s="88"/>
      <c r="DG13" s="88" t="s">
        <v>897</v>
      </c>
      <c r="DH13" s="88"/>
      <c r="DI13" s="88"/>
      <c r="DJ13" s="88" t="s">
        <v>899</v>
      </c>
      <c r="DK13" s="88"/>
      <c r="DL13" s="88"/>
      <c r="DM13" s="88" t="s">
        <v>901</v>
      </c>
      <c r="DN13" s="88"/>
      <c r="DO13" s="88"/>
    </row>
    <row r="14" spans="1:254" ht="111.75" customHeight="1" x14ac:dyDescent="0.25">
      <c r="A14" s="89"/>
      <c r="B14" s="89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4" t="s">
        <v>805</v>
      </c>
      <c r="B40" s="8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6" t="s">
        <v>840</v>
      </c>
      <c r="B41" s="8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8" t="s">
        <v>811</v>
      </c>
      <c r="C43" s="69"/>
      <c r="D43" s="69"/>
      <c r="E43" s="7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1" t="s">
        <v>56</v>
      </c>
      <c r="E48" s="72"/>
      <c r="F48" s="74" t="s">
        <v>3</v>
      </c>
      <c r="G48" s="7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1" t="s">
        <v>116</v>
      </c>
      <c r="E57" s="72"/>
      <c r="F57" s="76" t="s">
        <v>117</v>
      </c>
      <c r="G57" s="7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7"/>
      <c r="P2" s="7"/>
      <c r="Q2" s="7"/>
      <c r="R2" s="7"/>
      <c r="S2" s="7"/>
      <c r="T2" s="7"/>
      <c r="U2" s="7"/>
      <c r="V2" s="7"/>
      <c r="DP2" s="73" t="s">
        <v>1379</v>
      </c>
      <c r="D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9" t="s">
        <v>0</v>
      </c>
      <c r="B5" s="89" t="s">
        <v>1</v>
      </c>
      <c r="C5" s="90" t="s">
        <v>57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91" t="s">
        <v>88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 t="s">
        <v>115</v>
      </c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3" t="s">
        <v>138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89"/>
      <c r="B6" s="89"/>
      <c r="C6" s="83" t="s">
        <v>58</v>
      </c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56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 t="s">
        <v>3</v>
      </c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 t="s">
        <v>89</v>
      </c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 t="s">
        <v>159</v>
      </c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 t="s">
        <v>116</v>
      </c>
      <c r="BL6" s="83"/>
      <c r="BM6" s="83"/>
      <c r="BN6" s="83"/>
      <c r="BO6" s="83"/>
      <c r="BP6" s="83"/>
      <c r="BQ6" s="83"/>
      <c r="BR6" s="83"/>
      <c r="BS6" s="83"/>
      <c r="BT6" s="83"/>
      <c r="BU6" s="83"/>
      <c r="BV6" s="83"/>
      <c r="BW6" s="79" t="s">
        <v>174</v>
      </c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 t="s">
        <v>186</v>
      </c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 t="s">
        <v>117</v>
      </c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81" t="s">
        <v>139</v>
      </c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</row>
    <row r="7" spans="1:254" ht="0.75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9"/>
      <c r="B11" s="89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9"/>
      <c r="B12" s="89"/>
      <c r="C12" s="83" t="s">
        <v>155</v>
      </c>
      <c r="D12" s="83" t="s">
        <v>5</v>
      </c>
      <c r="E12" s="83" t="s">
        <v>6</v>
      </c>
      <c r="F12" s="83" t="s">
        <v>156</v>
      </c>
      <c r="G12" s="83" t="s">
        <v>7</v>
      </c>
      <c r="H12" s="83" t="s">
        <v>8</v>
      </c>
      <c r="I12" s="83" t="s">
        <v>157</v>
      </c>
      <c r="J12" s="83" t="s">
        <v>9</v>
      </c>
      <c r="K12" s="83" t="s">
        <v>10</v>
      </c>
      <c r="L12" s="83" t="s">
        <v>158</v>
      </c>
      <c r="M12" s="83" t="s">
        <v>9</v>
      </c>
      <c r="N12" s="83" t="s">
        <v>10</v>
      </c>
      <c r="O12" s="83" t="s">
        <v>172</v>
      </c>
      <c r="P12" s="83"/>
      <c r="Q12" s="83"/>
      <c r="R12" s="83" t="s">
        <v>5</v>
      </c>
      <c r="S12" s="83"/>
      <c r="T12" s="83"/>
      <c r="U12" s="83" t="s">
        <v>173</v>
      </c>
      <c r="V12" s="83"/>
      <c r="W12" s="83"/>
      <c r="X12" s="83" t="s">
        <v>12</v>
      </c>
      <c r="Y12" s="83"/>
      <c r="Z12" s="83"/>
      <c r="AA12" s="83" t="s">
        <v>7</v>
      </c>
      <c r="AB12" s="83"/>
      <c r="AC12" s="83"/>
      <c r="AD12" s="83" t="s">
        <v>8</v>
      </c>
      <c r="AE12" s="83"/>
      <c r="AF12" s="83"/>
      <c r="AG12" s="81" t="s">
        <v>14</v>
      </c>
      <c r="AH12" s="81"/>
      <c r="AI12" s="81"/>
      <c r="AJ12" s="83" t="s">
        <v>9</v>
      </c>
      <c r="AK12" s="83"/>
      <c r="AL12" s="83"/>
      <c r="AM12" s="81" t="s">
        <v>168</v>
      </c>
      <c r="AN12" s="81"/>
      <c r="AO12" s="81"/>
      <c r="AP12" s="81" t="s">
        <v>169</v>
      </c>
      <c r="AQ12" s="81"/>
      <c r="AR12" s="81"/>
      <c r="AS12" s="81" t="s">
        <v>170</v>
      </c>
      <c r="AT12" s="81"/>
      <c r="AU12" s="81"/>
      <c r="AV12" s="81" t="s">
        <v>171</v>
      </c>
      <c r="AW12" s="81"/>
      <c r="AX12" s="81"/>
      <c r="AY12" s="81" t="s">
        <v>160</v>
      </c>
      <c r="AZ12" s="81"/>
      <c r="BA12" s="81"/>
      <c r="BB12" s="81" t="s">
        <v>161</v>
      </c>
      <c r="BC12" s="81"/>
      <c r="BD12" s="81"/>
      <c r="BE12" s="81" t="s">
        <v>162</v>
      </c>
      <c r="BF12" s="81"/>
      <c r="BG12" s="81"/>
      <c r="BH12" s="81" t="s">
        <v>163</v>
      </c>
      <c r="BI12" s="81"/>
      <c r="BJ12" s="81"/>
      <c r="BK12" s="81" t="s">
        <v>164</v>
      </c>
      <c r="BL12" s="81"/>
      <c r="BM12" s="81"/>
      <c r="BN12" s="81" t="s">
        <v>165</v>
      </c>
      <c r="BO12" s="81"/>
      <c r="BP12" s="81"/>
      <c r="BQ12" s="81" t="s">
        <v>166</v>
      </c>
      <c r="BR12" s="81"/>
      <c r="BS12" s="81"/>
      <c r="BT12" s="81" t="s">
        <v>167</v>
      </c>
      <c r="BU12" s="81"/>
      <c r="BV12" s="81"/>
      <c r="BW12" s="81" t="s">
        <v>179</v>
      </c>
      <c r="BX12" s="81"/>
      <c r="BY12" s="81"/>
      <c r="BZ12" s="81" t="s">
        <v>180</v>
      </c>
      <c r="CA12" s="81"/>
      <c r="CB12" s="81"/>
      <c r="CC12" s="81" t="s">
        <v>181</v>
      </c>
      <c r="CD12" s="81"/>
      <c r="CE12" s="81"/>
      <c r="CF12" s="81" t="s">
        <v>182</v>
      </c>
      <c r="CG12" s="81"/>
      <c r="CH12" s="81"/>
      <c r="CI12" s="81" t="s">
        <v>183</v>
      </c>
      <c r="CJ12" s="81"/>
      <c r="CK12" s="81"/>
      <c r="CL12" s="81" t="s">
        <v>184</v>
      </c>
      <c r="CM12" s="81"/>
      <c r="CN12" s="81"/>
      <c r="CO12" s="81" t="s">
        <v>185</v>
      </c>
      <c r="CP12" s="81"/>
      <c r="CQ12" s="81"/>
      <c r="CR12" s="81" t="s">
        <v>175</v>
      </c>
      <c r="CS12" s="81"/>
      <c r="CT12" s="81"/>
      <c r="CU12" s="81" t="s">
        <v>176</v>
      </c>
      <c r="CV12" s="81"/>
      <c r="CW12" s="81"/>
      <c r="CX12" s="81" t="s">
        <v>177</v>
      </c>
      <c r="CY12" s="81"/>
      <c r="CZ12" s="81"/>
      <c r="DA12" s="81" t="s">
        <v>178</v>
      </c>
      <c r="DB12" s="81"/>
      <c r="DC12" s="81"/>
      <c r="DD12" s="81" t="s">
        <v>187</v>
      </c>
      <c r="DE12" s="81"/>
      <c r="DF12" s="81"/>
      <c r="DG12" s="81" t="s">
        <v>188</v>
      </c>
      <c r="DH12" s="81"/>
      <c r="DI12" s="81"/>
      <c r="DJ12" s="81" t="s">
        <v>189</v>
      </c>
      <c r="DK12" s="81"/>
      <c r="DL12" s="81"/>
      <c r="DM12" s="81" t="s">
        <v>190</v>
      </c>
      <c r="DN12" s="81"/>
      <c r="DO12" s="81"/>
      <c r="DP12" s="81" t="s">
        <v>191</v>
      </c>
      <c r="DQ12" s="81"/>
      <c r="DR12" s="81"/>
    </row>
    <row r="13" spans="1:254" ht="59.25" customHeight="1" x14ac:dyDescent="0.25">
      <c r="A13" s="89"/>
      <c r="B13" s="89"/>
      <c r="C13" s="88" t="s">
        <v>904</v>
      </c>
      <c r="D13" s="88"/>
      <c r="E13" s="88"/>
      <c r="F13" s="88" t="s">
        <v>908</v>
      </c>
      <c r="G13" s="88"/>
      <c r="H13" s="88"/>
      <c r="I13" s="88" t="s">
        <v>909</v>
      </c>
      <c r="J13" s="88"/>
      <c r="K13" s="88"/>
      <c r="L13" s="88" t="s">
        <v>910</v>
      </c>
      <c r="M13" s="88"/>
      <c r="N13" s="88"/>
      <c r="O13" s="88" t="s">
        <v>202</v>
      </c>
      <c r="P13" s="88"/>
      <c r="Q13" s="88"/>
      <c r="R13" s="88" t="s">
        <v>204</v>
      </c>
      <c r="S13" s="88"/>
      <c r="T13" s="88"/>
      <c r="U13" s="88" t="s">
        <v>912</v>
      </c>
      <c r="V13" s="88"/>
      <c r="W13" s="88"/>
      <c r="X13" s="88" t="s">
        <v>913</v>
      </c>
      <c r="Y13" s="88"/>
      <c r="Z13" s="88"/>
      <c r="AA13" s="88" t="s">
        <v>914</v>
      </c>
      <c r="AB13" s="88"/>
      <c r="AC13" s="88"/>
      <c r="AD13" s="88" t="s">
        <v>916</v>
      </c>
      <c r="AE13" s="88"/>
      <c r="AF13" s="88"/>
      <c r="AG13" s="88" t="s">
        <v>918</v>
      </c>
      <c r="AH13" s="88"/>
      <c r="AI13" s="88"/>
      <c r="AJ13" s="88" t="s">
        <v>1324</v>
      </c>
      <c r="AK13" s="88"/>
      <c r="AL13" s="88"/>
      <c r="AM13" s="88" t="s">
        <v>923</v>
      </c>
      <c r="AN13" s="88"/>
      <c r="AO13" s="88"/>
      <c r="AP13" s="88" t="s">
        <v>924</v>
      </c>
      <c r="AQ13" s="88"/>
      <c r="AR13" s="88"/>
      <c r="AS13" s="88" t="s">
        <v>925</v>
      </c>
      <c r="AT13" s="88"/>
      <c r="AU13" s="88"/>
      <c r="AV13" s="88" t="s">
        <v>926</v>
      </c>
      <c r="AW13" s="88"/>
      <c r="AX13" s="88"/>
      <c r="AY13" s="88" t="s">
        <v>928</v>
      </c>
      <c r="AZ13" s="88"/>
      <c r="BA13" s="88"/>
      <c r="BB13" s="88" t="s">
        <v>929</v>
      </c>
      <c r="BC13" s="88"/>
      <c r="BD13" s="88"/>
      <c r="BE13" s="88" t="s">
        <v>930</v>
      </c>
      <c r="BF13" s="88"/>
      <c r="BG13" s="88"/>
      <c r="BH13" s="88" t="s">
        <v>931</v>
      </c>
      <c r="BI13" s="88"/>
      <c r="BJ13" s="88"/>
      <c r="BK13" s="88" t="s">
        <v>932</v>
      </c>
      <c r="BL13" s="88"/>
      <c r="BM13" s="88"/>
      <c r="BN13" s="88" t="s">
        <v>934</v>
      </c>
      <c r="BO13" s="88"/>
      <c r="BP13" s="88"/>
      <c r="BQ13" s="88" t="s">
        <v>935</v>
      </c>
      <c r="BR13" s="88"/>
      <c r="BS13" s="88"/>
      <c r="BT13" s="88" t="s">
        <v>937</v>
      </c>
      <c r="BU13" s="88"/>
      <c r="BV13" s="88"/>
      <c r="BW13" s="88" t="s">
        <v>939</v>
      </c>
      <c r="BX13" s="88"/>
      <c r="BY13" s="88"/>
      <c r="BZ13" s="88" t="s">
        <v>940</v>
      </c>
      <c r="CA13" s="88"/>
      <c r="CB13" s="88"/>
      <c r="CC13" s="88" t="s">
        <v>944</v>
      </c>
      <c r="CD13" s="88"/>
      <c r="CE13" s="88"/>
      <c r="CF13" s="88" t="s">
        <v>947</v>
      </c>
      <c r="CG13" s="88"/>
      <c r="CH13" s="88"/>
      <c r="CI13" s="88" t="s">
        <v>948</v>
      </c>
      <c r="CJ13" s="88"/>
      <c r="CK13" s="88"/>
      <c r="CL13" s="88" t="s">
        <v>949</v>
      </c>
      <c r="CM13" s="88"/>
      <c r="CN13" s="88"/>
      <c r="CO13" s="88" t="s">
        <v>950</v>
      </c>
      <c r="CP13" s="88"/>
      <c r="CQ13" s="88"/>
      <c r="CR13" s="88" t="s">
        <v>952</v>
      </c>
      <c r="CS13" s="88"/>
      <c r="CT13" s="88"/>
      <c r="CU13" s="88" t="s">
        <v>953</v>
      </c>
      <c r="CV13" s="88"/>
      <c r="CW13" s="88"/>
      <c r="CX13" s="88" t="s">
        <v>954</v>
      </c>
      <c r="CY13" s="88"/>
      <c r="CZ13" s="88"/>
      <c r="DA13" s="88" t="s">
        <v>955</v>
      </c>
      <c r="DB13" s="88"/>
      <c r="DC13" s="88"/>
      <c r="DD13" s="88" t="s">
        <v>956</v>
      </c>
      <c r="DE13" s="88"/>
      <c r="DF13" s="88"/>
      <c r="DG13" s="88" t="s">
        <v>957</v>
      </c>
      <c r="DH13" s="88"/>
      <c r="DI13" s="88"/>
      <c r="DJ13" s="88" t="s">
        <v>959</v>
      </c>
      <c r="DK13" s="88"/>
      <c r="DL13" s="88"/>
      <c r="DM13" s="88" t="s">
        <v>960</v>
      </c>
      <c r="DN13" s="88"/>
      <c r="DO13" s="88"/>
      <c r="DP13" s="88" t="s">
        <v>961</v>
      </c>
      <c r="DQ13" s="88"/>
      <c r="DR13" s="88"/>
    </row>
    <row r="14" spans="1:254" ht="83.25" customHeight="1" x14ac:dyDescent="0.25">
      <c r="A14" s="89"/>
      <c r="B14" s="89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4" t="s">
        <v>278</v>
      </c>
      <c r="B40" s="8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6" t="s">
        <v>841</v>
      </c>
      <c r="B41" s="8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8" t="s">
        <v>811</v>
      </c>
      <c r="C43" s="69"/>
      <c r="D43" s="69"/>
      <c r="E43" s="7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4" t="s">
        <v>56</v>
      </c>
      <c r="E48" s="95"/>
      <c r="F48" s="96" t="s">
        <v>3</v>
      </c>
      <c r="G48" s="97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4" t="s">
        <v>159</v>
      </c>
      <c r="E57" s="95"/>
      <c r="F57" s="94" t="s">
        <v>116</v>
      </c>
      <c r="G57" s="95"/>
      <c r="H57" s="98" t="s">
        <v>174</v>
      </c>
      <c r="I57" s="99"/>
      <c r="J57" s="93" t="s">
        <v>186</v>
      </c>
      <c r="K57" s="93"/>
      <c r="L57" s="93" t="s">
        <v>117</v>
      </c>
      <c r="M57" s="93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EU16" workbookViewId="0">
      <selection activeCell="EZ37" sqref="EZ3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2" t="s">
        <v>837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7"/>
      <c r="S2" s="7"/>
      <c r="T2" s="7"/>
      <c r="U2" s="7"/>
      <c r="V2" s="7"/>
      <c r="FI2" s="73" t="s">
        <v>1379</v>
      </c>
      <c r="FJ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91" t="s">
        <v>88</v>
      </c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93" t="s">
        <v>138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 t="s">
        <v>56</v>
      </c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1" t="s">
        <v>3</v>
      </c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 t="s">
        <v>331</v>
      </c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3" t="s">
        <v>332</v>
      </c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 t="s">
        <v>159</v>
      </c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79" t="s">
        <v>1021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 t="s">
        <v>174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79" t="s">
        <v>117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81" t="s">
        <v>139</v>
      </c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9"/>
      <c r="B11" s="89"/>
      <c r="C11" s="83" t="s">
        <v>280</v>
      </c>
      <c r="D11" s="83" t="s">
        <v>5</v>
      </c>
      <c r="E11" s="83" t="s">
        <v>6</v>
      </c>
      <c r="F11" s="83" t="s">
        <v>319</v>
      </c>
      <c r="G11" s="83" t="s">
        <v>7</v>
      </c>
      <c r="H11" s="83" t="s">
        <v>8</v>
      </c>
      <c r="I11" s="83" t="s">
        <v>281</v>
      </c>
      <c r="J11" s="83" t="s">
        <v>9</v>
      </c>
      <c r="K11" s="83" t="s">
        <v>10</v>
      </c>
      <c r="L11" s="83" t="s">
        <v>282</v>
      </c>
      <c r="M11" s="83" t="s">
        <v>9</v>
      </c>
      <c r="N11" s="83" t="s">
        <v>10</v>
      </c>
      <c r="O11" s="83" t="s">
        <v>283</v>
      </c>
      <c r="P11" s="83" t="s">
        <v>11</v>
      </c>
      <c r="Q11" s="83" t="s">
        <v>4</v>
      </c>
      <c r="R11" s="83" t="s">
        <v>284</v>
      </c>
      <c r="S11" s="83"/>
      <c r="T11" s="83"/>
      <c r="U11" s="83" t="s">
        <v>980</v>
      </c>
      <c r="V11" s="83"/>
      <c r="W11" s="83"/>
      <c r="X11" s="83" t="s">
        <v>981</v>
      </c>
      <c r="Y11" s="83"/>
      <c r="Z11" s="83"/>
      <c r="AA11" s="81" t="s">
        <v>982</v>
      </c>
      <c r="AB11" s="81"/>
      <c r="AC11" s="81"/>
      <c r="AD11" s="83" t="s">
        <v>285</v>
      </c>
      <c r="AE11" s="83"/>
      <c r="AF11" s="83"/>
      <c r="AG11" s="83" t="s">
        <v>286</v>
      </c>
      <c r="AH11" s="83"/>
      <c r="AI11" s="83"/>
      <c r="AJ11" s="81" t="s">
        <v>287</v>
      </c>
      <c r="AK11" s="81"/>
      <c r="AL11" s="81"/>
      <c r="AM11" s="83" t="s">
        <v>288</v>
      </c>
      <c r="AN11" s="83"/>
      <c r="AO11" s="83"/>
      <c r="AP11" s="83" t="s">
        <v>289</v>
      </c>
      <c r="AQ11" s="83"/>
      <c r="AR11" s="83"/>
      <c r="AS11" s="83" t="s">
        <v>290</v>
      </c>
      <c r="AT11" s="83"/>
      <c r="AU11" s="83"/>
      <c r="AV11" s="83" t="s">
        <v>291</v>
      </c>
      <c r="AW11" s="83"/>
      <c r="AX11" s="83"/>
      <c r="AY11" s="83" t="s">
        <v>320</v>
      </c>
      <c r="AZ11" s="83"/>
      <c r="BA11" s="83"/>
      <c r="BB11" s="83" t="s">
        <v>292</v>
      </c>
      <c r="BC11" s="83"/>
      <c r="BD11" s="83"/>
      <c r="BE11" s="83" t="s">
        <v>1004</v>
      </c>
      <c r="BF11" s="83"/>
      <c r="BG11" s="83"/>
      <c r="BH11" s="83" t="s">
        <v>293</v>
      </c>
      <c r="BI11" s="83"/>
      <c r="BJ11" s="83"/>
      <c r="BK11" s="81" t="s">
        <v>294</v>
      </c>
      <c r="BL11" s="81"/>
      <c r="BM11" s="81"/>
      <c r="BN11" s="81" t="s">
        <v>321</v>
      </c>
      <c r="BO11" s="81"/>
      <c r="BP11" s="81"/>
      <c r="BQ11" s="81" t="s">
        <v>295</v>
      </c>
      <c r="BR11" s="81"/>
      <c r="BS11" s="81"/>
      <c r="BT11" s="81" t="s">
        <v>296</v>
      </c>
      <c r="BU11" s="81"/>
      <c r="BV11" s="81"/>
      <c r="BW11" s="81" t="s">
        <v>297</v>
      </c>
      <c r="BX11" s="81"/>
      <c r="BY11" s="81"/>
      <c r="BZ11" s="81" t="s">
        <v>298</v>
      </c>
      <c r="CA11" s="81"/>
      <c r="CB11" s="81"/>
      <c r="CC11" s="81" t="s">
        <v>322</v>
      </c>
      <c r="CD11" s="81"/>
      <c r="CE11" s="81"/>
      <c r="CF11" s="81" t="s">
        <v>299</v>
      </c>
      <c r="CG11" s="81"/>
      <c r="CH11" s="81"/>
      <c r="CI11" s="81" t="s">
        <v>300</v>
      </c>
      <c r="CJ11" s="81"/>
      <c r="CK11" s="81"/>
      <c r="CL11" s="81" t="s">
        <v>301</v>
      </c>
      <c r="CM11" s="81"/>
      <c r="CN11" s="81"/>
      <c r="CO11" s="81" t="s">
        <v>302</v>
      </c>
      <c r="CP11" s="81"/>
      <c r="CQ11" s="81"/>
      <c r="CR11" s="81" t="s">
        <v>303</v>
      </c>
      <c r="CS11" s="81"/>
      <c r="CT11" s="81"/>
      <c r="CU11" s="81" t="s">
        <v>304</v>
      </c>
      <c r="CV11" s="81"/>
      <c r="CW11" s="81"/>
      <c r="CX11" s="81" t="s">
        <v>305</v>
      </c>
      <c r="CY11" s="81"/>
      <c r="CZ11" s="81"/>
      <c r="DA11" s="81" t="s">
        <v>306</v>
      </c>
      <c r="DB11" s="81"/>
      <c r="DC11" s="81"/>
      <c r="DD11" s="81" t="s">
        <v>307</v>
      </c>
      <c r="DE11" s="81"/>
      <c r="DF11" s="81"/>
      <c r="DG11" s="81" t="s">
        <v>323</v>
      </c>
      <c r="DH11" s="81"/>
      <c r="DI11" s="81"/>
      <c r="DJ11" s="81" t="s">
        <v>308</v>
      </c>
      <c r="DK11" s="81"/>
      <c r="DL11" s="81"/>
      <c r="DM11" s="81" t="s">
        <v>309</v>
      </c>
      <c r="DN11" s="81"/>
      <c r="DO11" s="81"/>
      <c r="DP11" s="81" t="s">
        <v>310</v>
      </c>
      <c r="DQ11" s="81"/>
      <c r="DR11" s="81"/>
      <c r="DS11" s="81" t="s">
        <v>311</v>
      </c>
      <c r="DT11" s="81"/>
      <c r="DU11" s="81"/>
      <c r="DV11" s="81" t="s">
        <v>312</v>
      </c>
      <c r="DW11" s="81"/>
      <c r="DX11" s="81"/>
      <c r="DY11" s="81" t="s">
        <v>313</v>
      </c>
      <c r="DZ11" s="81"/>
      <c r="EA11" s="81"/>
      <c r="EB11" s="81" t="s">
        <v>314</v>
      </c>
      <c r="EC11" s="81"/>
      <c r="ED11" s="81"/>
      <c r="EE11" s="81" t="s">
        <v>324</v>
      </c>
      <c r="EF11" s="81"/>
      <c r="EG11" s="81"/>
      <c r="EH11" s="81" t="s">
        <v>325</v>
      </c>
      <c r="EI11" s="81"/>
      <c r="EJ11" s="81"/>
      <c r="EK11" s="81" t="s">
        <v>326</v>
      </c>
      <c r="EL11" s="81"/>
      <c r="EM11" s="81"/>
      <c r="EN11" s="81" t="s">
        <v>327</v>
      </c>
      <c r="EO11" s="81"/>
      <c r="EP11" s="81"/>
      <c r="EQ11" s="81" t="s">
        <v>328</v>
      </c>
      <c r="ER11" s="81"/>
      <c r="ES11" s="81"/>
      <c r="ET11" s="81" t="s">
        <v>329</v>
      </c>
      <c r="EU11" s="81"/>
      <c r="EV11" s="81"/>
      <c r="EW11" s="81" t="s">
        <v>315</v>
      </c>
      <c r="EX11" s="81"/>
      <c r="EY11" s="81"/>
      <c r="EZ11" s="81" t="s">
        <v>330</v>
      </c>
      <c r="FA11" s="81"/>
      <c r="FB11" s="81"/>
      <c r="FC11" s="81" t="s">
        <v>316</v>
      </c>
      <c r="FD11" s="81"/>
      <c r="FE11" s="81"/>
      <c r="FF11" s="81" t="s">
        <v>317</v>
      </c>
      <c r="FG11" s="81"/>
      <c r="FH11" s="81"/>
      <c r="FI11" s="81" t="s">
        <v>318</v>
      </c>
      <c r="FJ11" s="81"/>
      <c r="FK11" s="81"/>
    </row>
    <row r="12" spans="1:254" ht="79.5" customHeight="1" x14ac:dyDescent="0.25">
      <c r="A12" s="89"/>
      <c r="B12" s="89"/>
      <c r="C12" s="88" t="s">
        <v>962</v>
      </c>
      <c r="D12" s="88"/>
      <c r="E12" s="88"/>
      <c r="F12" s="88" t="s">
        <v>966</v>
      </c>
      <c r="G12" s="88"/>
      <c r="H12" s="88"/>
      <c r="I12" s="88" t="s">
        <v>970</v>
      </c>
      <c r="J12" s="88"/>
      <c r="K12" s="88"/>
      <c r="L12" s="88" t="s">
        <v>974</v>
      </c>
      <c r="M12" s="88"/>
      <c r="N12" s="88"/>
      <c r="O12" s="88" t="s">
        <v>976</v>
      </c>
      <c r="P12" s="88"/>
      <c r="Q12" s="88"/>
      <c r="R12" s="88" t="s">
        <v>979</v>
      </c>
      <c r="S12" s="88"/>
      <c r="T12" s="88"/>
      <c r="U12" s="88" t="s">
        <v>338</v>
      </c>
      <c r="V12" s="88"/>
      <c r="W12" s="88"/>
      <c r="X12" s="88" t="s">
        <v>341</v>
      </c>
      <c r="Y12" s="88"/>
      <c r="Z12" s="88"/>
      <c r="AA12" s="88" t="s">
        <v>983</v>
      </c>
      <c r="AB12" s="88"/>
      <c r="AC12" s="88"/>
      <c r="AD12" s="88" t="s">
        <v>987</v>
      </c>
      <c r="AE12" s="88"/>
      <c r="AF12" s="88"/>
      <c r="AG12" s="88" t="s">
        <v>988</v>
      </c>
      <c r="AH12" s="88"/>
      <c r="AI12" s="88"/>
      <c r="AJ12" s="88" t="s">
        <v>992</v>
      </c>
      <c r="AK12" s="88"/>
      <c r="AL12" s="88"/>
      <c r="AM12" s="88" t="s">
        <v>996</v>
      </c>
      <c r="AN12" s="88"/>
      <c r="AO12" s="88"/>
      <c r="AP12" s="88" t="s">
        <v>1000</v>
      </c>
      <c r="AQ12" s="88"/>
      <c r="AR12" s="88"/>
      <c r="AS12" s="88" t="s">
        <v>1001</v>
      </c>
      <c r="AT12" s="88"/>
      <c r="AU12" s="88"/>
      <c r="AV12" s="88" t="s">
        <v>1005</v>
      </c>
      <c r="AW12" s="88"/>
      <c r="AX12" s="88"/>
      <c r="AY12" s="88" t="s">
        <v>1006</v>
      </c>
      <c r="AZ12" s="88"/>
      <c r="BA12" s="88"/>
      <c r="BB12" s="88" t="s">
        <v>1007</v>
      </c>
      <c r="BC12" s="88"/>
      <c r="BD12" s="88"/>
      <c r="BE12" s="88" t="s">
        <v>1008</v>
      </c>
      <c r="BF12" s="88"/>
      <c r="BG12" s="88"/>
      <c r="BH12" s="88" t="s">
        <v>1009</v>
      </c>
      <c r="BI12" s="88"/>
      <c r="BJ12" s="88"/>
      <c r="BK12" s="88" t="s">
        <v>357</v>
      </c>
      <c r="BL12" s="88"/>
      <c r="BM12" s="88"/>
      <c r="BN12" s="88" t="s">
        <v>359</v>
      </c>
      <c r="BO12" s="88"/>
      <c r="BP12" s="88"/>
      <c r="BQ12" s="88" t="s">
        <v>1013</v>
      </c>
      <c r="BR12" s="88"/>
      <c r="BS12" s="88"/>
      <c r="BT12" s="88" t="s">
        <v>1014</v>
      </c>
      <c r="BU12" s="88"/>
      <c r="BV12" s="88"/>
      <c r="BW12" s="88" t="s">
        <v>1015</v>
      </c>
      <c r="BX12" s="88"/>
      <c r="BY12" s="88"/>
      <c r="BZ12" s="88" t="s">
        <v>1016</v>
      </c>
      <c r="CA12" s="88"/>
      <c r="CB12" s="88"/>
      <c r="CC12" s="88" t="s">
        <v>369</v>
      </c>
      <c r="CD12" s="88"/>
      <c r="CE12" s="88"/>
      <c r="CF12" s="107" t="s">
        <v>372</v>
      </c>
      <c r="CG12" s="107"/>
      <c r="CH12" s="107"/>
      <c r="CI12" s="88" t="s">
        <v>376</v>
      </c>
      <c r="CJ12" s="88"/>
      <c r="CK12" s="88"/>
      <c r="CL12" s="88" t="s">
        <v>1327</v>
      </c>
      <c r="CM12" s="88"/>
      <c r="CN12" s="88"/>
      <c r="CO12" s="88" t="s">
        <v>382</v>
      </c>
      <c r="CP12" s="88"/>
      <c r="CQ12" s="88"/>
      <c r="CR12" s="107" t="s">
        <v>385</v>
      </c>
      <c r="CS12" s="107"/>
      <c r="CT12" s="107"/>
      <c r="CU12" s="88" t="s">
        <v>388</v>
      </c>
      <c r="CV12" s="88"/>
      <c r="CW12" s="88"/>
      <c r="CX12" s="88" t="s">
        <v>390</v>
      </c>
      <c r="CY12" s="88"/>
      <c r="CZ12" s="88"/>
      <c r="DA12" s="88" t="s">
        <v>394</v>
      </c>
      <c r="DB12" s="88"/>
      <c r="DC12" s="88"/>
      <c r="DD12" s="107" t="s">
        <v>398</v>
      </c>
      <c r="DE12" s="107"/>
      <c r="DF12" s="107"/>
      <c r="DG12" s="107" t="s">
        <v>400</v>
      </c>
      <c r="DH12" s="107"/>
      <c r="DI12" s="107"/>
      <c r="DJ12" s="107" t="s">
        <v>404</v>
      </c>
      <c r="DK12" s="107"/>
      <c r="DL12" s="107"/>
      <c r="DM12" s="107" t="s">
        <v>408</v>
      </c>
      <c r="DN12" s="107"/>
      <c r="DO12" s="107"/>
      <c r="DP12" s="107" t="s">
        <v>412</v>
      </c>
      <c r="DQ12" s="107"/>
      <c r="DR12" s="107"/>
      <c r="DS12" s="107" t="s">
        <v>415</v>
      </c>
      <c r="DT12" s="107"/>
      <c r="DU12" s="107"/>
      <c r="DV12" s="107" t="s">
        <v>418</v>
      </c>
      <c r="DW12" s="107"/>
      <c r="DX12" s="107"/>
      <c r="DY12" s="107" t="s">
        <v>422</v>
      </c>
      <c r="DZ12" s="107"/>
      <c r="EA12" s="107"/>
      <c r="EB12" s="107" t="s">
        <v>424</v>
      </c>
      <c r="EC12" s="107"/>
      <c r="ED12" s="107"/>
      <c r="EE12" s="107" t="s">
        <v>1025</v>
      </c>
      <c r="EF12" s="107"/>
      <c r="EG12" s="107"/>
      <c r="EH12" s="107" t="s">
        <v>426</v>
      </c>
      <c r="EI12" s="107"/>
      <c r="EJ12" s="107"/>
      <c r="EK12" s="107" t="s">
        <v>428</v>
      </c>
      <c r="EL12" s="107"/>
      <c r="EM12" s="107"/>
      <c r="EN12" s="107" t="s">
        <v>1034</v>
      </c>
      <c r="EO12" s="107"/>
      <c r="EP12" s="107"/>
      <c r="EQ12" s="107" t="s">
        <v>1036</v>
      </c>
      <c r="ER12" s="107"/>
      <c r="ES12" s="107"/>
      <c r="ET12" s="107" t="s">
        <v>430</v>
      </c>
      <c r="EU12" s="107"/>
      <c r="EV12" s="107"/>
      <c r="EW12" s="107" t="s">
        <v>431</v>
      </c>
      <c r="EX12" s="107"/>
      <c r="EY12" s="107"/>
      <c r="EZ12" s="107" t="s">
        <v>1040</v>
      </c>
      <c r="FA12" s="107"/>
      <c r="FB12" s="107"/>
      <c r="FC12" s="107" t="s">
        <v>1044</v>
      </c>
      <c r="FD12" s="107"/>
      <c r="FE12" s="107"/>
      <c r="FF12" s="107" t="s">
        <v>1046</v>
      </c>
      <c r="FG12" s="107"/>
      <c r="FH12" s="107"/>
      <c r="FI12" s="107" t="s">
        <v>1050</v>
      </c>
      <c r="FJ12" s="107"/>
      <c r="FK12" s="107"/>
    </row>
    <row r="13" spans="1:254" ht="180.75" x14ac:dyDescent="0.25">
      <c r="A13" s="89"/>
      <c r="B13" s="89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4" t="s">
        <v>278</v>
      </c>
      <c r="B39" s="8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6" t="s">
        <v>840</v>
      </c>
      <c r="B40" s="8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8" t="s">
        <v>811</v>
      </c>
      <c r="C42" s="69"/>
      <c r="D42" s="69"/>
      <c r="E42" s="70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4" t="s">
        <v>56</v>
      </c>
      <c r="E47" s="95"/>
      <c r="F47" s="96" t="s">
        <v>3</v>
      </c>
      <c r="G47" s="97"/>
      <c r="H47" s="98" t="s">
        <v>331</v>
      </c>
      <c r="I47" s="99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4" t="s">
        <v>159</v>
      </c>
      <c r="E56" s="95"/>
      <c r="F56" s="94" t="s">
        <v>116</v>
      </c>
      <c r="G56" s="95"/>
      <c r="H56" s="98" t="s">
        <v>174</v>
      </c>
      <c r="I56" s="99"/>
      <c r="J56" s="93" t="s">
        <v>186</v>
      </c>
      <c r="K56" s="93"/>
      <c r="L56" s="93" t="s">
        <v>117</v>
      </c>
      <c r="M56" s="93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6"/>
  <sheetViews>
    <sheetView tabSelected="1" topLeftCell="CS22" zoomScale="80" zoomScaleNormal="80" workbookViewId="0">
      <selection activeCell="O59" sqref="O59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2" t="s">
        <v>838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7"/>
      <c r="V2" s="7"/>
      <c r="W2" s="7"/>
      <c r="X2" s="7"/>
      <c r="Y2" s="7"/>
      <c r="Z2" s="7"/>
      <c r="AA2" s="7"/>
      <c r="AB2" s="7"/>
      <c r="GP2" s="73" t="s">
        <v>1379</v>
      </c>
      <c r="GQ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91" t="s">
        <v>88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93" t="s">
        <v>138</v>
      </c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</row>
    <row r="5" spans="1:254" ht="13.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56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 t="s">
        <v>3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 t="s">
        <v>331</v>
      </c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 t="s">
        <v>332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159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79" t="s">
        <v>116</v>
      </c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174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 t="s">
        <v>174</v>
      </c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 t="s">
        <v>117</v>
      </c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81" t="s">
        <v>139</v>
      </c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</row>
    <row r="6" spans="1:254" ht="15.75" hidden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9"/>
      <c r="B11" s="89"/>
      <c r="C11" s="83" t="s">
        <v>436</v>
      </c>
      <c r="D11" s="83" t="s">
        <v>5</v>
      </c>
      <c r="E11" s="83" t="s">
        <v>6</v>
      </c>
      <c r="F11" s="83" t="s">
        <v>437</v>
      </c>
      <c r="G11" s="83" t="s">
        <v>7</v>
      </c>
      <c r="H11" s="83" t="s">
        <v>8</v>
      </c>
      <c r="I11" s="83" t="s">
        <v>493</v>
      </c>
      <c r="J11" s="83" t="s">
        <v>9</v>
      </c>
      <c r="K11" s="83" t="s">
        <v>10</v>
      </c>
      <c r="L11" s="83" t="s">
        <v>438</v>
      </c>
      <c r="M11" s="83" t="s">
        <v>9</v>
      </c>
      <c r="N11" s="83" t="s">
        <v>10</v>
      </c>
      <c r="O11" s="83" t="s">
        <v>439</v>
      </c>
      <c r="P11" s="83" t="s">
        <v>11</v>
      </c>
      <c r="Q11" s="83" t="s">
        <v>4</v>
      </c>
      <c r="R11" s="83" t="s">
        <v>440</v>
      </c>
      <c r="S11" s="83" t="s">
        <v>6</v>
      </c>
      <c r="T11" s="83" t="s">
        <v>12</v>
      </c>
      <c r="U11" s="83" t="s">
        <v>441</v>
      </c>
      <c r="V11" s="83"/>
      <c r="W11" s="83"/>
      <c r="X11" s="83" t="s">
        <v>442</v>
      </c>
      <c r="Y11" s="83"/>
      <c r="Z11" s="83"/>
      <c r="AA11" s="83" t="s">
        <v>494</v>
      </c>
      <c r="AB11" s="83"/>
      <c r="AC11" s="83"/>
      <c r="AD11" s="83" t="s">
        <v>443</v>
      </c>
      <c r="AE11" s="83"/>
      <c r="AF11" s="83"/>
      <c r="AG11" s="83" t="s">
        <v>444</v>
      </c>
      <c r="AH11" s="83"/>
      <c r="AI11" s="83"/>
      <c r="AJ11" s="83" t="s">
        <v>445</v>
      </c>
      <c r="AK11" s="83"/>
      <c r="AL11" s="83"/>
      <c r="AM11" s="81" t="s">
        <v>446</v>
      </c>
      <c r="AN11" s="81"/>
      <c r="AO11" s="81"/>
      <c r="AP11" s="83" t="s">
        <v>447</v>
      </c>
      <c r="AQ11" s="83"/>
      <c r="AR11" s="83"/>
      <c r="AS11" s="83" t="s">
        <v>448</v>
      </c>
      <c r="AT11" s="83"/>
      <c r="AU11" s="83"/>
      <c r="AV11" s="83" t="s">
        <v>449</v>
      </c>
      <c r="AW11" s="83"/>
      <c r="AX11" s="83"/>
      <c r="AY11" s="83" t="s">
        <v>450</v>
      </c>
      <c r="AZ11" s="83"/>
      <c r="BA11" s="83"/>
      <c r="BB11" s="83" t="s">
        <v>451</v>
      </c>
      <c r="BC11" s="83"/>
      <c r="BD11" s="83"/>
      <c r="BE11" s="81" t="s">
        <v>495</v>
      </c>
      <c r="BF11" s="81"/>
      <c r="BG11" s="81"/>
      <c r="BH11" s="81" t="s">
        <v>452</v>
      </c>
      <c r="BI11" s="81"/>
      <c r="BJ11" s="81"/>
      <c r="BK11" s="83" t="s">
        <v>453</v>
      </c>
      <c r="BL11" s="83"/>
      <c r="BM11" s="83"/>
      <c r="BN11" s="83" t="s">
        <v>454</v>
      </c>
      <c r="BO11" s="83"/>
      <c r="BP11" s="83"/>
      <c r="BQ11" s="81" t="s">
        <v>455</v>
      </c>
      <c r="BR11" s="81"/>
      <c r="BS11" s="81"/>
      <c r="BT11" s="83" t="s">
        <v>456</v>
      </c>
      <c r="BU11" s="83"/>
      <c r="BV11" s="83"/>
      <c r="BW11" s="81" t="s">
        <v>457</v>
      </c>
      <c r="BX11" s="81"/>
      <c r="BY11" s="81"/>
      <c r="BZ11" s="81" t="s">
        <v>458</v>
      </c>
      <c r="CA11" s="81"/>
      <c r="CB11" s="81"/>
      <c r="CC11" s="81" t="s">
        <v>496</v>
      </c>
      <c r="CD11" s="81"/>
      <c r="CE11" s="81"/>
      <c r="CF11" s="81" t="s">
        <v>459</v>
      </c>
      <c r="CG11" s="81"/>
      <c r="CH11" s="81"/>
      <c r="CI11" s="81" t="s">
        <v>460</v>
      </c>
      <c r="CJ11" s="81"/>
      <c r="CK11" s="81"/>
      <c r="CL11" s="81" t="s">
        <v>461</v>
      </c>
      <c r="CM11" s="81"/>
      <c r="CN11" s="81"/>
      <c r="CO11" s="81" t="s">
        <v>462</v>
      </c>
      <c r="CP11" s="81"/>
      <c r="CQ11" s="81"/>
      <c r="CR11" s="81" t="s">
        <v>463</v>
      </c>
      <c r="CS11" s="81"/>
      <c r="CT11" s="81"/>
      <c r="CU11" s="81" t="s">
        <v>497</v>
      </c>
      <c r="CV11" s="81"/>
      <c r="CW11" s="81"/>
      <c r="CX11" s="81" t="s">
        <v>464</v>
      </c>
      <c r="CY11" s="81"/>
      <c r="CZ11" s="81"/>
      <c r="DA11" s="81" t="s">
        <v>465</v>
      </c>
      <c r="DB11" s="81"/>
      <c r="DC11" s="81"/>
      <c r="DD11" s="81" t="s">
        <v>466</v>
      </c>
      <c r="DE11" s="81"/>
      <c r="DF11" s="81"/>
      <c r="DG11" s="81" t="s">
        <v>467</v>
      </c>
      <c r="DH11" s="81"/>
      <c r="DI11" s="81"/>
      <c r="DJ11" s="81" t="s">
        <v>468</v>
      </c>
      <c r="DK11" s="81"/>
      <c r="DL11" s="81"/>
      <c r="DM11" s="81" t="s">
        <v>469</v>
      </c>
      <c r="DN11" s="81"/>
      <c r="DO11" s="81"/>
      <c r="DP11" s="81" t="s">
        <v>470</v>
      </c>
      <c r="DQ11" s="81"/>
      <c r="DR11" s="81"/>
      <c r="DS11" s="81" t="s">
        <v>471</v>
      </c>
      <c r="DT11" s="81"/>
      <c r="DU11" s="81"/>
      <c r="DV11" s="81" t="s">
        <v>472</v>
      </c>
      <c r="DW11" s="81"/>
      <c r="DX11" s="81"/>
      <c r="DY11" s="81" t="s">
        <v>498</v>
      </c>
      <c r="DZ11" s="81"/>
      <c r="EA11" s="81"/>
      <c r="EB11" s="81" t="s">
        <v>473</v>
      </c>
      <c r="EC11" s="81"/>
      <c r="ED11" s="81"/>
      <c r="EE11" s="81" t="s">
        <v>474</v>
      </c>
      <c r="EF11" s="81"/>
      <c r="EG11" s="81"/>
      <c r="EH11" s="81" t="s">
        <v>475</v>
      </c>
      <c r="EI11" s="81"/>
      <c r="EJ11" s="81"/>
      <c r="EK11" s="81" t="s">
        <v>476</v>
      </c>
      <c r="EL11" s="81"/>
      <c r="EM11" s="81"/>
      <c r="EN11" s="81" t="s">
        <v>477</v>
      </c>
      <c r="EO11" s="81"/>
      <c r="EP11" s="81"/>
      <c r="EQ11" s="81" t="s">
        <v>478</v>
      </c>
      <c r="ER11" s="81"/>
      <c r="ES11" s="81"/>
      <c r="ET11" s="81" t="s">
        <v>479</v>
      </c>
      <c r="EU11" s="81"/>
      <c r="EV11" s="81"/>
      <c r="EW11" s="81" t="s">
        <v>480</v>
      </c>
      <c r="EX11" s="81"/>
      <c r="EY11" s="81"/>
      <c r="EZ11" s="81" t="s">
        <v>481</v>
      </c>
      <c r="FA11" s="81"/>
      <c r="FB11" s="81"/>
      <c r="FC11" s="81" t="s">
        <v>499</v>
      </c>
      <c r="FD11" s="81"/>
      <c r="FE11" s="81"/>
      <c r="FF11" s="81" t="s">
        <v>482</v>
      </c>
      <c r="FG11" s="81"/>
      <c r="FH11" s="81"/>
      <c r="FI11" s="81" t="s">
        <v>483</v>
      </c>
      <c r="FJ11" s="81"/>
      <c r="FK11" s="81"/>
      <c r="FL11" s="81" t="s">
        <v>484</v>
      </c>
      <c r="FM11" s="81"/>
      <c r="FN11" s="81"/>
      <c r="FO11" s="81" t="s">
        <v>485</v>
      </c>
      <c r="FP11" s="81"/>
      <c r="FQ11" s="81"/>
      <c r="FR11" s="81" t="s">
        <v>486</v>
      </c>
      <c r="FS11" s="81"/>
      <c r="FT11" s="81"/>
      <c r="FU11" s="81" t="s">
        <v>487</v>
      </c>
      <c r="FV11" s="81"/>
      <c r="FW11" s="81"/>
      <c r="FX11" s="81" t="s">
        <v>500</v>
      </c>
      <c r="FY11" s="81"/>
      <c r="FZ11" s="81"/>
      <c r="GA11" s="81" t="s">
        <v>488</v>
      </c>
      <c r="GB11" s="81"/>
      <c r="GC11" s="81"/>
      <c r="GD11" s="81" t="s">
        <v>489</v>
      </c>
      <c r="GE11" s="81"/>
      <c r="GF11" s="81"/>
      <c r="GG11" s="81" t="s">
        <v>501</v>
      </c>
      <c r="GH11" s="81"/>
      <c r="GI11" s="81"/>
      <c r="GJ11" s="81" t="s">
        <v>490</v>
      </c>
      <c r="GK11" s="81"/>
      <c r="GL11" s="81"/>
      <c r="GM11" s="81" t="s">
        <v>491</v>
      </c>
      <c r="GN11" s="81"/>
      <c r="GO11" s="81"/>
      <c r="GP11" s="81" t="s">
        <v>492</v>
      </c>
      <c r="GQ11" s="81"/>
      <c r="GR11" s="81"/>
    </row>
    <row r="12" spans="1:254" ht="85.5" customHeight="1" x14ac:dyDescent="0.25">
      <c r="A12" s="89"/>
      <c r="B12" s="89"/>
      <c r="C12" s="88" t="s">
        <v>1054</v>
      </c>
      <c r="D12" s="88"/>
      <c r="E12" s="88"/>
      <c r="F12" s="88" t="s">
        <v>1057</v>
      </c>
      <c r="G12" s="88"/>
      <c r="H12" s="88"/>
      <c r="I12" s="88" t="s">
        <v>1060</v>
      </c>
      <c r="J12" s="88"/>
      <c r="K12" s="88"/>
      <c r="L12" s="88" t="s">
        <v>538</v>
      </c>
      <c r="M12" s="88"/>
      <c r="N12" s="88"/>
      <c r="O12" s="88" t="s">
        <v>1063</v>
      </c>
      <c r="P12" s="88"/>
      <c r="Q12" s="88"/>
      <c r="R12" s="88" t="s">
        <v>1066</v>
      </c>
      <c r="S12" s="88"/>
      <c r="T12" s="88"/>
      <c r="U12" s="88" t="s">
        <v>1070</v>
      </c>
      <c r="V12" s="88"/>
      <c r="W12" s="88"/>
      <c r="X12" s="88" t="s">
        <v>539</v>
      </c>
      <c r="Y12" s="88"/>
      <c r="Z12" s="88"/>
      <c r="AA12" s="88" t="s">
        <v>540</v>
      </c>
      <c r="AB12" s="88"/>
      <c r="AC12" s="88"/>
      <c r="AD12" s="88" t="s">
        <v>541</v>
      </c>
      <c r="AE12" s="88"/>
      <c r="AF12" s="88"/>
      <c r="AG12" s="88" t="s">
        <v>1075</v>
      </c>
      <c r="AH12" s="88"/>
      <c r="AI12" s="88"/>
      <c r="AJ12" s="88" t="s">
        <v>542</v>
      </c>
      <c r="AK12" s="88"/>
      <c r="AL12" s="88"/>
      <c r="AM12" s="88" t="s">
        <v>543</v>
      </c>
      <c r="AN12" s="88"/>
      <c r="AO12" s="88"/>
      <c r="AP12" s="88" t="s">
        <v>544</v>
      </c>
      <c r="AQ12" s="88"/>
      <c r="AR12" s="88"/>
      <c r="AS12" s="88" t="s">
        <v>1078</v>
      </c>
      <c r="AT12" s="88"/>
      <c r="AU12" s="88"/>
      <c r="AV12" s="88" t="s">
        <v>1328</v>
      </c>
      <c r="AW12" s="88"/>
      <c r="AX12" s="88"/>
      <c r="AY12" s="88" t="s">
        <v>545</v>
      </c>
      <c r="AZ12" s="88"/>
      <c r="BA12" s="88"/>
      <c r="BB12" s="88" t="s">
        <v>529</v>
      </c>
      <c r="BC12" s="88"/>
      <c r="BD12" s="88"/>
      <c r="BE12" s="88" t="s">
        <v>546</v>
      </c>
      <c r="BF12" s="88"/>
      <c r="BG12" s="88"/>
      <c r="BH12" s="88" t="s">
        <v>1084</v>
      </c>
      <c r="BI12" s="88"/>
      <c r="BJ12" s="88"/>
      <c r="BK12" s="88" t="s">
        <v>547</v>
      </c>
      <c r="BL12" s="88"/>
      <c r="BM12" s="88"/>
      <c r="BN12" s="88" t="s">
        <v>548</v>
      </c>
      <c r="BO12" s="88"/>
      <c r="BP12" s="88"/>
      <c r="BQ12" s="88" t="s">
        <v>549</v>
      </c>
      <c r="BR12" s="88"/>
      <c r="BS12" s="88"/>
      <c r="BT12" s="88" t="s">
        <v>550</v>
      </c>
      <c r="BU12" s="88"/>
      <c r="BV12" s="88"/>
      <c r="BW12" s="88" t="s">
        <v>1091</v>
      </c>
      <c r="BX12" s="88"/>
      <c r="BY12" s="88"/>
      <c r="BZ12" s="88" t="s">
        <v>557</v>
      </c>
      <c r="CA12" s="88"/>
      <c r="CB12" s="88"/>
      <c r="CC12" s="88" t="s">
        <v>1095</v>
      </c>
      <c r="CD12" s="88"/>
      <c r="CE12" s="88"/>
      <c r="CF12" s="88" t="s">
        <v>558</v>
      </c>
      <c r="CG12" s="88"/>
      <c r="CH12" s="88"/>
      <c r="CI12" s="88" t="s">
        <v>559</v>
      </c>
      <c r="CJ12" s="88"/>
      <c r="CK12" s="88"/>
      <c r="CL12" s="88" t="s">
        <v>560</v>
      </c>
      <c r="CM12" s="88"/>
      <c r="CN12" s="88"/>
      <c r="CO12" s="88" t="s">
        <v>602</v>
      </c>
      <c r="CP12" s="88"/>
      <c r="CQ12" s="88"/>
      <c r="CR12" s="88" t="s">
        <v>599</v>
      </c>
      <c r="CS12" s="88"/>
      <c r="CT12" s="88"/>
      <c r="CU12" s="88" t="s">
        <v>603</v>
      </c>
      <c r="CV12" s="88"/>
      <c r="CW12" s="88"/>
      <c r="CX12" s="88" t="s">
        <v>600</v>
      </c>
      <c r="CY12" s="88"/>
      <c r="CZ12" s="88"/>
      <c r="DA12" s="88" t="s">
        <v>601</v>
      </c>
      <c r="DB12" s="88"/>
      <c r="DC12" s="88"/>
      <c r="DD12" s="88" t="s">
        <v>1107</v>
      </c>
      <c r="DE12" s="88"/>
      <c r="DF12" s="88"/>
      <c r="DG12" s="88" t="s">
        <v>1110</v>
      </c>
      <c r="DH12" s="88"/>
      <c r="DI12" s="88"/>
      <c r="DJ12" s="88" t="s">
        <v>604</v>
      </c>
      <c r="DK12" s="88"/>
      <c r="DL12" s="88"/>
      <c r="DM12" s="88" t="s">
        <v>1114</v>
      </c>
      <c r="DN12" s="88"/>
      <c r="DO12" s="88"/>
      <c r="DP12" s="88" t="s">
        <v>605</v>
      </c>
      <c r="DQ12" s="88"/>
      <c r="DR12" s="88"/>
      <c r="DS12" s="88" t="s">
        <v>606</v>
      </c>
      <c r="DT12" s="88"/>
      <c r="DU12" s="88"/>
      <c r="DV12" s="88" t="s">
        <v>1122</v>
      </c>
      <c r="DW12" s="88"/>
      <c r="DX12" s="88"/>
      <c r="DY12" s="88" t="s">
        <v>607</v>
      </c>
      <c r="DZ12" s="88"/>
      <c r="EA12" s="88"/>
      <c r="EB12" s="88" t="s">
        <v>608</v>
      </c>
      <c r="EC12" s="88"/>
      <c r="ED12" s="88"/>
      <c r="EE12" s="88" t="s">
        <v>609</v>
      </c>
      <c r="EF12" s="88"/>
      <c r="EG12" s="88"/>
      <c r="EH12" s="88" t="s">
        <v>610</v>
      </c>
      <c r="EI12" s="88"/>
      <c r="EJ12" s="88"/>
      <c r="EK12" s="107" t="s">
        <v>611</v>
      </c>
      <c r="EL12" s="107"/>
      <c r="EM12" s="107"/>
      <c r="EN12" s="88" t="s">
        <v>1133</v>
      </c>
      <c r="EO12" s="88"/>
      <c r="EP12" s="88"/>
      <c r="EQ12" s="88" t="s">
        <v>612</v>
      </c>
      <c r="ER12" s="88"/>
      <c r="ES12" s="88"/>
      <c r="ET12" s="88" t="s">
        <v>613</v>
      </c>
      <c r="EU12" s="88"/>
      <c r="EV12" s="88"/>
      <c r="EW12" s="88" t="s">
        <v>1139</v>
      </c>
      <c r="EX12" s="88"/>
      <c r="EY12" s="88"/>
      <c r="EZ12" s="88" t="s">
        <v>615</v>
      </c>
      <c r="FA12" s="88"/>
      <c r="FB12" s="88"/>
      <c r="FC12" s="88" t="s">
        <v>616</v>
      </c>
      <c r="FD12" s="88"/>
      <c r="FE12" s="88"/>
      <c r="FF12" s="88" t="s">
        <v>614</v>
      </c>
      <c r="FG12" s="88"/>
      <c r="FH12" s="88"/>
      <c r="FI12" s="88" t="s">
        <v>1144</v>
      </c>
      <c r="FJ12" s="88"/>
      <c r="FK12" s="88"/>
      <c r="FL12" s="88" t="s">
        <v>617</v>
      </c>
      <c r="FM12" s="88"/>
      <c r="FN12" s="88"/>
      <c r="FO12" s="88" t="s">
        <v>1148</v>
      </c>
      <c r="FP12" s="88"/>
      <c r="FQ12" s="88"/>
      <c r="FR12" s="88" t="s">
        <v>619</v>
      </c>
      <c r="FS12" s="88"/>
      <c r="FT12" s="88"/>
      <c r="FU12" s="107" t="s">
        <v>1331</v>
      </c>
      <c r="FV12" s="107"/>
      <c r="FW12" s="107"/>
      <c r="FX12" s="88" t="s">
        <v>1332</v>
      </c>
      <c r="FY12" s="88"/>
      <c r="FZ12" s="88"/>
      <c r="GA12" s="88" t="s">
        <v>623</v>
      </c>
      <c r="GB12" s="88"/>
      <c r="GC12" s="88"/>
      <c r="GD12" s="88" t="s">
        <v>1154</v>
      </c>
      <c r="GE12" s="88"/>
      <c r="GF12" s="88"/>
      <c r="GG12" s="88" t="s">
        <v>626</v>
      </c>
      <c r="GH12" s="88"/>
      <c r="GI12" s="88"/>
      <c r="GJ12" s="88" t="s">
        <v>1160</v>
      </c>
      <c r="GK12" s="88"/>
      <c r="GL12" s="88"/>
      <c r="GM12" s="88" t="s">
        <v>1164</v>
      </c>
      <c r="GN12" s="88"/>
      <c r="GO12" s="88"/>
      <c r="GP12" s="88" t="s">
        <v>1333</v>
      </c>
      <c r="GQ12" s="88"/>
      <c r="GR12" s="88"/>
    </row>
    <row r="13" spans="1:254" ht="93.75" customHeight="1" thickBot="1" x14ac:dyDescent="0.3">
      <c r="A13" s="89"/>
      <c r="B13" s="89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6.5" thickBot="1" x14ac:dyDescent="0.3">
      <c r="A14" s="20">
        <f>'[1]ересек топ'!A14</f>
        <v>1</v>
      </c>
      <c r="B14" s="64" t="s">
        <v>1402</v>
      </c>
      <c r="C14" s="4"/>
      <c r="D14" s="60">
        <v>1</v>
      </c>
      <c r="E14" s="60"/>
      <c r="F14" s="1"/>
      <c r="G14" s="1">
        <v>1</v>
      </c>
      <c r="H14" s="1"/>
      <c r="I14" s="1"/>
      <c r="J14" s="1">
        <v>1</v>
      </c>
      <c r="K14" s="1"/>
      <c r="L14" s="1">
        <v>1</v>
      </c>
      <c r="M14" s="1"/>
      <c r="N14" s="1"/>
      <c r="O14" s="1"/>
      <c r="P14" s="1">
        <v>1</v>
      </c>
      <c r="Q14" s="1"/>
      <c r="R14" s="1">
        <v>1</v>
      </c>
      <c r="S14" s="1"/>
      <c r="T14" s="1"/>
      <c r="U14" s="1"/>
      <c r="V14" s="1">
        <v>1</v>
      </c>
      <c r="W14" s="1"/>
      <c r="X14" s="1">
        <v>1</v>
      </c>
      <c r="Y14" s="1"/>
      <c r="Z14" s="4"/>
      <c r="AA14" s="4">
        <v>1</v>
      </c>
      <c r="AB14" s="4"/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1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f>'[1]ересек топ'!A15</f>
        <v>2</v>
      </c>
      <c r="B15" s="63" t="s">
        <v>1403</v>
      </c>
      <c r="C15" s="60">
        <v>1</v>
      </c>
      <c r="D15" s="60"/>
      <c r="E15" s="60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4"/>
      <c r="AA15" s="4">
        <v>1</v>
      </c>
      <c r="AB15" s="4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1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f>'[1]ересек топ'!A16</f>
        <v>3</v>
      </c>
      <c r="B16" s="63" t="s">
        <v>1404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f>'[1]ересек топ'!A17</f>
        <v>4</v>
      </c>
      <c r="B17" s="63" t="s">
        <v>1400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f>'[1]ересек топ'!A18</f>
        <v>5</v>
      </c>
      <c r="B18" s="65" t="s">
        <v>1384</v>
      </c>
      <c r="C18" s="60">
        <v>1</v>
      </c>
      <c r="D18" s="60"/>
      <c r="E18" s="60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4"/>
      <c r="AA18" s="4">
        <v>1</v>
      </c>
      <c r="AB18" s="4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1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f>'[1]ересек топ'!A19</f>
        <v>6</v>
      </c>
      <c r="B19" s="63" t="s">
        <v>1401</v>
      </c>
      <c r="C19" s="60">
        <v>1</v>
      </c>
      <c r="D19" s="60"/>
      <c r="E19" s="60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4"/>
      <c r="AA19" s="4">
        <v>1</v>
      </c>
      <c r="AB19" s="4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1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f>'[1]ересек топ'!A20</f>
        <v>7</v>
      </c>
      <c r="B20" s="63" t="s">
        <v>1385</v>
      </c>
      <c r="C20" s="4">
        <v>1</v>
      </c>
      <c r="D20" s="4"/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>
        <v>1</v>
      </c>
      <c r="FS20" s="4"/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61">
        <f>'[1]ересек топ'!A21</f>
        <v>8</v>
      </c>
      <c r="B21" s="63" t="s">
        <v>1386</v>
      </c>
      <c r="C21" s="60">
        <v>1</v>
      </c>
      <c r="D21" s="60"/>
      <c r="E21" s="60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4"/>
      <c r="AA21" s="4">
        <v>1</v>
      </c>
      <c r="AB21" s="4"/>
      <c r="AC21" s="1"/>
      <c r="AD21" s="1">
        <v>1</v>
      </c>
      <c r="AE21" s="1"/>
      <c r="AF21" s="1"/>
      <c r="AG21" s="1">
        <v>1</v>
      </c>
      <c r="AH21" s="1"/>
      <c r="AI21" s="1"/>
      <c r="AJ21" s="1">
        <v>1</v>
      </c>
      <c r="AK21" s="1"/>
      <c r="AL21" s="1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1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 ht="16.5" thickBot="1" x14ac:dyDescent="0.3">
      <c r="A22" s="61">
        <f>'[1]ересек топ'!A22</f>
        <v>9</v>
      </c>
      <c r="B22" s="64" t="s">
        <v>1405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ht="16.5" thickBot="1" x14ac:dyDescent="0.3">
      <c r="A23" s="61">
        <f>'[1]ересек топ'!A23</f>
        <v>10</v>
      </c>
      <c r="B23" s="63" t="s">
        <v>1387</v>
      </c>
      <c r="C23" s="60">
        <v>1</v>
      </c>
      <c r="D23" s="60"/>
      <c r="E23" s="60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4"/>
      <c r="AA23" s="4">
        <v>1</v>
      </c>
      <c r="AB23" s="4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1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6.5" thickBot="1" x14ac:dyDescent="0.3">
      <c r="A24" s="61">
        <f>'[1]ересек топ'!A24</f>
        <v>11</v>
      </c>
      <c r="B24" s="63" t="s">
        <v>1388</v>
      </c>
      <c r="C24" s="60">
        <v>1</v>
      </c>
      <c r="D24" s="60"/>
      <c r="E24" s="60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4"/>
      <c r="AA24" s="4">
        <v>1</v>
      </c>
      <c r="AB24" s="4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1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61">
        <f>'[1]ересек топ'!A25</f>
        <v>12</v>
      </c>
      <c r="B25" s="63" t="s">
        <v>1389</v>
      </c>
      <c r="C25" s="60">
        <v>1</v>
      </c>
      <c r="D25" s="60"/>
      <c r="E25" s="60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4"/>
      <c r="AA25" s="4">
        <v>1</v>
      </c>
      <c r="AB25" s="4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1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61">
        <f>'[1]ересек топ'!A26</f>
        <v>13</v>
      </c>
      <c r="B26" s="64" t="s">
        <v>1390</v>
      </c>
      <c r="C26" s="60">
        <v>1</v>
      </c>
      <c r="D26" s="60"/>
      <c r="E26" s="60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">
        <v>1</v>
      </c>
      <c r="Y26" s="1"/>
      <c r="Z26" s="4"/>
      <c r="AA26" s="4">
        <v>1</v>
      </c>
      <c r="AB26" s="4"/>
      <c r="AC26" s="1"/>
      <c r="AD26" s="1">
        <v>1</v>
      </c>
      <c r="AE26" s="1"/>
      <c r="AF26" s="1"/>
      <c r="AG26" s="1">
        <v>1</v>
      </c>
      <c r="AH26" s="1"/>
      <c r="AI26" s="1"/>
      <c r="AJ26" s="1">
        <v>1</v>
      </c>
      <c r="AK26" s="1"/>
      <c r="AL26" s="1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1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61">
        <f>'[1]ересек топ'!A27</f>
        <v>14</v>
      </c>
      <c r="B27" s="63" t="s">
        <v>1391</v>
      </c>
      <c r="C27" s="60">
        <v>1</v>
      </c>
      <c r="D27" s="60"/>
      <c r="E27" s="60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4"/>
      <c r="AA27" s="4">
        <v>1</v>
      </c>
      <c r="AB27" s="4"/>
      <c r="AC27" s="1"/>
      <c r="AD27" s="1">
        <v>1</v>
      </c>
      <c r="AE27" s="1"/>
      <c r="AF27" s="1"/>
      <c r="AG27" s="1">
        <v>1</v>
      </c>
      <c r="AH27" s="1"/>
      <c r="AI27" s="1"/>
      <c r="AJ27" s="1">
        <v>1</v>
      </c>
      <c r="AK27" s="1"/>
      <c r="AL27" s="1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1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61">
        <f>'[1]ересек топ'!A28</f>
        <v>15</v>
      </c>
      <c r="B28" s="63" t="s">
        <v>1392</v>
      </c>
      <c r="C28" s="60">
        <v>1</v>
      </c>
      <c r="D28" s="60"/>
      <c r="E28" s="60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4"/>
      <c r="AA28" s="4">
        <v>1</v>
      </c>
      <c r="AB28" s="4"/>
      <c r="AC28" s="1"/>
      <c r="AD28" s="1">
        <v>1</v>
      </c>
      <c r="AE28" s="1"/>
      <c r="AF28" s="1"/>
      <c r="AG28" s="1">
        <v>1</v>
      </c>
      <c r="AH28" s="1"/>
      <c r="AI28" s="1"/>
      <c r="AJ28" s="1">
        <v>1</v>
      </c>
      <c r="AK28" s="1"/>
      <c r="AL28" s="1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1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61">
        <f>'[1]ересек топ'!A29</f>
        <v>16</v>
      </c>
      <c r="B29" s="63" t="s">
        <v>1407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61">
        <f>'[1]ересек топ'!A30</f>
        <v>17</v>
      </c>
      <c r="B30" s="63" t="s">
        <v>1393</v>
      </c>
      <c r="C30" s="60">
        <v>1</v>
      </c>
      <c r="D30" s="60"/>
      <c r="E30" s="60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4"/>
      <c r="AA30" s="4">
        <v>1</v>
      </c>
      <c r="AB30" s="4"/>
      <c r="AC30" s="1"/>
      <c r="AD30" s="1">
        <v>1</v>
      </c>
      <c r="AE30" s="1"/>
      <c r="AF30" s="1"/>
      <c r="AG30" s="1">
        <v>1</v>
      </c>
      <c r="AH30" s="1"/>
      <c r="AI30" s="1"/>
      <c r="AJ30" s="1">
        <v>1</v>
      </c>
      <c r="AK30" s="1"/>
      <c r="AL30" s="1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1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61">
        <f>'[1]ересек топ'!A31</f>
        <v>18</v>
      </c>
      <c r="B31" s="64" t="s">
        <v>1394</v>
      </c>
      <c r="C31" s="4"/>
      <c r="D31" s="62">
        <v>1</v>
      </c>
      <c r="E31" s="62"/>
      <c r="F31" s="1"/>
      <c r="G31" s="1">
        <v>1</v>
      </c>
      <c r="H31" s="1"/>
      <c r="I31" s="1"/>
      <c r="J31" s="1">
        <v>1</v>
      </c>
      <c r="K31" s="1"/>
      <c r="L31" s="1"/>
      <c r="M31" s="1">
        <v>1</v>
      </c>
      <c r="N31" s="1"/>
      <c r="O31" s="1"/>
      <c r="P31" s="1">
        <v>1</v>
      </c>
      <c r="Q31" s="1"/>
      <c r="R31" s="1">
        <v>1</v>
      </c>
      <c r="S31" s="1"/>
      <c r="T31" s="1"/>
      <c r="U31" s="1"/>
      <c r="V31" s="1">
        <v>1</v>
      </c>
      <c r="W31" s="1"/>
      <c r="X31" s="1">
        <v>1</v>
      </c>
      <c r="Y31" s="1"/>
      <c r="Z31" s="4"/>
      <c r="AA31" s="4"/>
      <c r="AB31" s="4">
        <v>1</v>
      </c>
      <c r="AC31" s="1"/>
      <c r="AD31" s="1"/>
      <c r="AE31" s="1">
        <v>1</v>
      </c>
      <c r="AF31" s="1"/>
      <c r="AG31" s="1"/>
      <c r="AH31" s="1">
        <v>1</v>
      </c>
      <c r="AI31" s="1"/>
      <c r="AJ31" s="1"/>
      <c r="AK31" s="1">
        <v>1</v>
      </c>
      <c r="AL31" s="1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1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61">
        <f>'[1]ересек топ'!A32</f>
        <v>19</v>
      </c>
      <c r="B32" s="63" t="s">
        <v>1395</v>
      </c>
      <c r="C32" s="60">
        <v>1</v>
      </c>
      <c r="D32" s="60"/>
      <c r="E32" s="60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4"/>
      <c r="AA32" s="4">
        <v>1</v>
      </c>
      <c r="AB32" s="4"/>
      <c r="AC32" s="1"/>
      <c r="AD32" s="1">
        <v>1</v>
      </c>
      <c r="AE32" s="1"/>
      <c r="AF32" s="1"/>
      <c r="AG32" s="1">
        <v>1</v>
      </c>
      <c r="AH32" s="1"/>
      <c r="AI32" s="1"/>
      <c r="AJ32" s="1">
        <v>1</v>
      </c>
      <c r="AK32" s="1"/>
      <c r="AL32" s="1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1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61">
        <f>'[1]ересек топ'!A33</f>
        <v>20</v>
      </c>
      <c r="B33" s="63" t="s">
        <v>1406</v>
      </c>
      <c r="C33" s="4"/>
      <c r="D33" s="62">
        <v>1</v>
      </c>
      <c r="E33" s="62"/>
      <c r="F33" s="1"/>
      <c r="G33" s="1">
        <v>1</v>
      </c>
      <c r="H33" s="1"/>
      <c r="I33" s="1"/>
      <c r="J33" s="1">
        <v>1</v>
      </c>
      <c r="K33" s="1"/>
      <c r="L33" s="1"/>
      <c r="M33" s="1">
        <v>1</v>
      </c>
      <c r="N33" s="1"/>
      <c r="O33" s="1"/>
      <c r="P33" s="1">
        <v>1</v>
      </c>
      <c r="Q33" s="1"/>
      <c r="R33" s="1">
        <v>1</v>
      </c>
      <c r="S33" s="1"/>
      <c r="T33" s="1"/>
      <c r="U33" s="1"/>
      <c r="V33" s="1">
        <v>1</v>
      </c>
      <c r="W33" s="1"/>
      <c r="X33" s="1"/>
      <c r="Y33" s="1">
        <v>1</v>
      </c>
      <c r="Z33" s="4"/>
      <c r="AA33" s="4"/>
      <c r="AB33" s="4">
        <v>1</v>
      </c>
      <c r="AC33" s="1"/>
      <c r="AD33" s="1"/>
      <c r="AE33" s="1">
        <v>1</v>
      </c>
      <c r="AF33" s="1"/>
      <c r="AG33" s="1"/>
      <c r="AH33" s="1">
        <v>1</v>
      </c>
      <c r="AI33" s="1"/>
      <c r="AJ33" s="1"/>
      <c r="AK33" s="1">
        <v>1</v>
      </c>
      <c r="AL33" s="1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1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61">
        <f>'[1]ересек топ'!A34</f>
        <v>21</v>
      </c>
      <c r="B34" s="65" t="s">
        <v>1408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/>
      <c r="EI34" s="4"/>
      <c r="EJ34" s="4">
        <v>1</v>
      </c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/>
      <c r="FS34" s="4"/>
      <c r="FT34" s="4">
        <v>1</v>
      </c>
      <c r="FU34" s="4"/>
      <c r="FV34" s="4"/>
      <c r="FW34" s="4">
        <v>1</v>
      </c>
      <c r="FX34" s="4"/>
      <c r="FY34" s="4"/>
      <c r="FZ34" s="4">
        <v>1</v>
      </c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61">
        <f>'[1]ересек топ'!A35</f>
        <v>22</v>
      </c>
      <c r="B35" s="66" t="s">
        <v>1396</v>
      </c>
      <c r="C35" s="4"/>
      <c r="D35" s="62">
        <v>1</v>
      </c>
      <c r="E35" s="62"/>
      <c r="F35" s="1"/>
      <c r="G35" s="1">
        <v>1</v>
      </c>
      <c r="H35" s="1"/>
      <c r="I35" s="1"/>
      <c r="J35" s="1">
        <v>1</v>
      </c>
      <c r="K35" s="1"/>
      <c r="L35" s="1"/>
      <c r="M35" s="1">
        <v>1</v>
      </c>
      <c r="N35" s="1"/>
      <c r="O35" s="1"/>
      <c r="P35" s="1">
        <v>1</v>
      </c>
      <c r="Q35" s="1"/>
      <c r="R35" s="1">
        <v>1</v>
      </c>
      <c r="S35" s="1"/>
      <c r="T35" s="1"/>
      <c r="U35" s="1"/>
      <c r="V35" s="1">
        <v>1</v>
      </c>
      <c r="W35" s="1"/>
      <c r="X35" s="1">
        <v>1</v>
      </c>
      <c r="Y35" s="1"/>
      <c r="Z35" s="4"/>
      <c r="AA35" s="4">
        <v>1</v>
      </c>
      <c r="AB35" s="4"/>
      <c r="AC35" s="1"/>
      <c r="AD35" s="1"/>
      <c r="AE35" s="1">
        <v>1</v>
      </c>
      <c r="AF35" s="1"/>
      <c r="AG35" s="1"/>
      <c r="AH35" s="1">
        <v>1</v>
      </c>
      <c r="AI35" s="1"/>
      <c r="AJ35" s="1"/>
      <c r="AK35" s="1">
        <v>1</v>
      </c>
      <c r="AL35" s="1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1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61">
        <f>'[1]ересек топ'!A36</f>
        <v>23</v>
      </c>
      <c r="B36" s="64" t="s">
        <v>1397</v>
      </c>
      <c r="C36" s="60">
        <v>1</v>
      </c>
      <c r="D36" s="60"/>
      <c r="E36" s="60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/>
      <c r="Z36" s="4"/>
      <c r="AA36" s="4">
        <v>1</v>
      </c>
      <c r="AB36" s="4"/>
      <c r="AC36" s="1"/>
      <c r="AD36" s="1">
        <v>1</v>
      </c>
      <c r="AE36" s="1"/>
      <c r="AF36" s="1"/>
      <c r="AG36" s="1">
        <v>1</v>
      </c>
      <c r="AH36" s="1"/>
      <c r="AI36" s="1"/>
      <c r="AJ36" s="1">
        <v>1</v>
      </c>
      <c r="AK36" s="1"/>
      <c r="AL36" s="1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1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6.5" thickBot="1" x14ac:dyDescent="0.3">
      <c r="A37" s="61">
        <f>'[1]ересек топ'!A37</f>
        <v>24</v>
      </c>
      <c r="B37" s="64" t="s">
        <v>1409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4" ht="16.5" thickBot="1" x14ac:dyDescent="0.3">
      <c r="A38" s="61">
        <v>25</v>
      </c>
      <c r="B38" s="63" t="s">
        <v>1398</v>
      </c>
      <c r="C38" s="60">
        <v>1</v>
      </c>
      <c r="D38" s="60"/>
      <c r="E38" s="60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/>
      <c r="Z38" s="4"/>
      <c r="AA38" s="4">
        <v>1</v>
      </c>
      <c r="AB38" s="4"/>
      <c r="AC38" s="1"/>
      <c r="AD38" s="1">
        <v>1</v>
      </c>
      <c r="AE38" s="1"/>
      <c r="AF38" s="1"/>
      <c r="AG38" s="1">
        <v>1</v>
      </c>
      <c r="AH38" s="1"/>
      <c r="AI38" s="1"/>
      <c r="AJ38" s="1">
        <v>1</v>
      </c>
      <c r="AK38" s="1"/>
      <c r="AL38" s="1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1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ht="15.75" x14ac:dyDescent="0.25">
      <c r="A39" s="61">
        <v>26</v>
      </c>
      <c r="B39" s="66" t="s">
        <v>1399</v>
      </c>
      <c r="C39" s="4"/>
      <c r="D39" s="62">
        <v>1</v>
      </c>
      <c r="E39" s="62"/>
      <c r="F39" s="1"/>
      <c r="G39" s="1">
        <v>1</v>
      </c>
      <c r="H39" s="1"/>
      <c r="I39" s="1"/>
      <c r="J39" s="1">
        <v>1</v>
      </c>
      <c r="K39" s="1"/>
      <c r="L39" s="1"/>
      <c r="M39" s="1">
        <v>1</v>
      </c>
      <c r="N39" s="1"/>
      <c r="O39" s="1"/>
      <c r="P39" s="1">
        <v>1</v>
      </c>
      <c r="Q39" s="1"/>
      <c r="R39" s="1">
        <v>1</v>
      </c>
      <c r="S39" s="1"/>
      <c r="T39" s="1"/>
      <c r="U39" s="1"/>
      <c r="V39" s="1">
        <v>1</v>
      </c>
      <c r="W39" s="1"/>
      <c r="X39" s="1">
        <v>1</v>
      </c>
      <c r="Y39" s="1"/>
      <c r="Z39" s="4"/>
      <c r="AA39" s="4"/>
      <c r="AB39" s="4">
        <v>1</v>
      </c>
      <c r="AC39" s="1"/>
      <c r="AD39" s="1"/>
      <c r="AE39" s="1">
        <v>1</v>
      </c>
      <c r="AF39" s="1"/>
      <c r="AG39" s="1"/>
      <c r="AH39" s="1">
        <v>1</v>
      </c>
      <c r="AI39" s="1"/>
      <c r="AJ39" s="1"/>
      <c r="AK39" s="1">
        <v>1</v>
      </c>
      <c r="AL39" s="1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1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/>
      <c r="CT39" s="4">
        <v>1</v>
      </c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>
        <v>1</v>
      </c>
      <c r="EU39" s="4"/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/>
      <c r="FV39" s="4">
        <v>1</v>
      </c>
      <c r="FW39" s="4"/>
      <c r="FX39" s="4"/>
      <c r="FY39" s="4">
        <v>1</v>
      </c>
      <c r="FZ39" s="4"/>
      <c r="GA39" s="4"/>
      <c r="GB39" s="4">
        <v>1</v>
      </c>
      <c r="GC39" s="4"/>
      <c r="GD39" s="4"/>
      <c r="GE39" s="4">
        <v>1</v>
      </c>
      <c r="GF39" s="4"/>
      <c r="GG39" s="4"/>
      <c r="GH39" s="4">
        <v>1</v>
      </c>
      <c r="GI39" s="4"/>
      <c r="GJ39" s="4"/>
      <c r="GK39" s="4">
        <v>1</v>
      </c>
      <c r="GL39" s="4"/>
      <c r="GM39" s="4">
        <v>1</v>
      </c>
      <c r="GN39" s="4"/>
      <c r="GO39" s="4"/>
      <c r="GP39" s="4"/>
      <c r="GQ39" s="4">
        <v>1</v>
      </c>
      <c r="GR39" s="4"/>
    </row>
    <row r="40" spans="1:254" ht="15.75" x14ac:dyDescent="0.25">
      <c r="A40" s="61">
        <v>27</v>
      </c>
      <c r="B40" s="67" t="s">
        <v>1410</v>
      </c>
      <c r="C40" s="4">
        <v>1</v>
      </c>
      <c r="D40" s="4"/>
      <c r="E40" s="4"/>
      <c r="F40" s="4">
        <v>1</v>
      </c>
      <c r="G40" s="4"/>
      <c r="H40" s="4"/>
      <c r="I40" s="4">
        <v>1</v>
      </c>
      <c r="J40" s="4"/>
      <c r="K40" s="4"/>
      <c r="L40" s="4">
        <v>1</v>
      </c>
      <c r="M40" s="4"/>
      <c r="N40" s="4"/>
      <c r="O40" s="4">
        <v>1</v>
      </c>
      <c r="P40" s="4"/>
      <c r="Q40" s="4"/>
      <c r="R40" s="4">
        <v>1</v>
      </c>
      <c r="S40" s="4"/>
      <c r="T40" s="4"/>
      <c r="U40" s="4"/>
      <c r="V40" s="4">
        <v>1</v>
      </c>
      <c r="W40" s="4"/>
      <c r="X40" s="4"/>
      <c r="Y40" s="4">
        <v>1</v>
      </c>
      <c r="Z40" s="4"/>
      <c r="AA40" s="4">
        <v>1</v>
      </c>
      <c r="AB40" s="4"/>
      <c r="AC40" s="4"/>
      <c r="AD40" s="4"/>
      <c r="AE40" s="4">
        <v>1</v>
      </c>
      <c r="AF40" s="4"/>
      <c r="AG40" s="4"/>
      <c r="AH40" s="4">
        <v>1</v>
      </c>
      <c r="AI40" s="4"/>
      <c r="AJ40" s="4"/>
      <c r="AK40" s="4">
        <v>1</v>
      </c>
      <c r="AL40" s="4"/>
      <c r="AM40" s="4"/>
      <c r="AN40" s="4">
        <v>1</v>
      </c>
      <c r="AO40" s="4"/>
      <c r="AP40" s="4"/>
      <c r="AQ40" s="4">
        <v>1</v>
      </c>
      <c r="AR40" s="4"/>
      <c r="AS40" s="4"/>
      <c r="AT40" s="4">
        <v>1</v>
      </c>
      <c r="AU40" s="4"/>
      <c r="AV40" s="4">
        <v>1</v>
      </c>
      <c r="AW40" s="4"/>
      <c r="AX40" s="4"/>
      <c r="AY40" s="4"/>
      <c r="AZ40" s="4">
        <v>1</v>
      </c>
      <c r="BA40" s="4"/>
      <c r="BB40" s="4">
        <v>1</v>
      </c>
      <c r="BC40" s="4"/>
      <c r="BD40" s="4"/>
      <c r="BE40" s="4"/>
      <c r="BF40" s="4">
        <v>1</v>
      </c>
      <c r="BG40" s="4"/>
      <c r="BH40" s="4">
        <v>1</v>
      </c>
      <c r="BI40" s="4"/>
      <c r="BJ40" s="4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/>
      <c r="CD40" s="4">
        <v>1</v>
      </c>
      <c r="CE40" s="4"/>
      <c r="CF40" s="4">
        <v>1</v>
      </c>
      <c r="CG40" s="4"/>
      <c r="CH40" s="4"/>
      <c r="CI40" s="4"/>
      <c r="CJ40" s="4">
        <v>1</v>
      </c>
      <c r="CK40" s="4"/>
      <c r="CL40" s="4"/>
      <c r="CM40" s="4">
        <v>1</v>
      </c>
      <c r="CN40" s="4"/>
      <c r="CO40" s="4"/>
      <c r="CP40" s="4">
        <v>1</v>
      </c>
      <c r="CQ40" s="4"/>
      <c r="CR40" s="4"/>
      <c r="CS40" s="4">
        <v>1</v>
      </c>
      <c r="CT40" s="4"/>
      <c r="CU40" s="4"/>
      <c r="CV40" s="4">
        <v>1</v>
      </c>
      <c r="CW40" s="4"/>
      <c r="CX40" s="4"/>
      <c r="CY40" s="4">
        <v>1</v>
      </c>
      <c r="CZ40" s="4"/>
      <c r="DA40" s="4"/>
      <c r="DB40" s="4">
        <v>1</v>
      </c>
      <c r="DC40" s="4"/>
      <c r="DD40" s="4"/>
      <c r="DE40" s="4">
        <v>1</v>
      </c>
      <c r="DF40" s="4"/>
      <c r="DG40" s="4"/>
      <c r="DH40" s="4">
        <v>1</v>
      </c>
      <c r="DI40" s="4"/>
      <c r="DJ40" s="4"/>
      <c r="DK40" s="4">
        <v>1</v>
      </c>
      <c r="DL40" s="4"/>
      <c r="DM40" s="4"/>
      <c r="DN40" s="4">
        <v>1</v>
      </c>
      <c r="DO40" s="4"/>
      <c r="DP40" s="4">
        <v>1</v>
      </c>
      <c r="DQ40" s="4"/>
      <c r="DR40" s="4"/>
      <c r="DS40" s="4"/>
      <c r="DT40" s="4">
        <v>1</v>
      </c>
      <c r="DU40" s="4"/>
      <c r="DV40" s="4"/>
      <c r="DW40" s="4">
        <v>1</v>
      </c>
      <c r="DX40" s="4"/>
      <c r="DY40" s="4"/>
      <c r="DZ40" s="4">
        <v>1</v>
      </c>
      <c r="EA40" s="4"/>
      <c r="EB40" s="4"/>
      <c r="EC40" s="4">
        <v>1</v>
      </c>
      <c r="ED40" s="4"/>
      <c r="EE40" s="4"/>
      <c r="EF40" s="4">
        <v>1</v>
      </c>
      <c r="EG40" s="4"/>
      <c r="EH40" s="4"/>
      <c r="EI40" s="4">
        <v>1</v>
      </c>
      <c r="EJ40" s="4"/>
      <c r="EK40" s="4">
        <v>1</v>
      </c>
      <c r="EL40" s="4"/>
      <c r="EM40" s="4"/>
      <c r="EN40" s="4"/>
      <c r="EO40" s="4">
        <v>1</v>
      </c>
      <c r="EP40" s="4"/>
      <c r="EQ40" s="4"/>
      <c r="ER40" s="4">
        <v>1</v>
      </c>
      <c r="ES40" s="4"/>
      <c r="ET40" s="4">
        <v>1</v>
      </c>
      <c r="EU40" s="4"/>
      <c r="EV40" s="4"/>
      <c r="EW40" s="4"/>
      <c r="EX40" s="4">
        <v>1</v>
      </c>
      <c r="EY40" s="4"/>
      <c r="EZ40" s="4"/>
      <c r="FA40" s="4">
        <v>1</v>
      </c>
      <c r="FB40" s="4"/>
      <c r="FC40" s="4"/>
      <c r="FD40" s="4">
        <v>1</v>
      </c>
      <c r="FE40" s="4"/>
      <c r="FF40" s="4"/>
      <c r="FG40" s="4">
        <v>1</v>
      </c>
      <c r="FH40" s="4"/>
      <c r="FI40" s="4"/>
      <c r="FJ40" s="4">
        <v>1</v>
      </c>
      <c r="FK40" s="4"/>
      <c r="FL40" s="4">
        <v>1</v>
      </c>
      <c r="FM40" s="4"/>
      <c r="FN40" s="4"/>
      <c r="FO40" s="4">
        <v>1</v>
      </c>
      <c r="FP40" s="4"/>
      <c r="FQ40" s="4"/>
      <c r="FR40" s="4">
        <v>1</v>
      </c>
      <c r="FS40" s="4"/>
      <c r="FT40" s="4"/>
      <c r="FU40" s="4"/>
      <c r="FV40" s="4">
        <v>1</v>
      </c>
      <c r="FW40" s="4"/>
      <c r="FX40" s="4"/>
      <c r="FY40" s="4">
        <v>1</v>
      </c>
      <c r="FZ40" s="4"/>
      <c r="GA40" s="4"/>
      <c r="GB40" s="4">
        <v>1</v>
      </c>
      <c r="GC40" s="4"/>
      <c r="GD40" s="4">
        <v>1</v>
      </c>
      <c r="GE40" s="4"/>
      <c r="GF40" s="4"/>
      <c r="GG40" s="4"/>
      <c r="GH40" s="4">
        <v>1</v>
      </c>
      <c r="GI40" s="4"/>
      <c r="GJ40" s="4"/>
      <c r="GK40" s="4">
        <v>1</v>
      </c>
      <c r="GL40" s="4"/>
      <c r="GM40" s="4">
        <v>1</v>
      </c>
      <c r="GN40" s="4"/>
      <c r="GO40" s="4"/>
      <c r="GP40" s="4"/>
      <c r="GQ40" s="4">
        <v>1</v>
      </c>
      <c r="GR40" s="4"/>
    </row>
    <row r="41" spans="1:254" x14ac:dyDescent="0.25">
      <c r="A41" s="84"/>
      <c r="B41" s="85"/>
      <c r="C41" s="3">
        <f>SUM(C14:C40)</f>
        <v>18</v>
      </c>
      <c r="D41" s="3">
        <f t="shared" ref="D41:S41" si="0">SUM(D14:D40)</f>
        <v>5</v>
      </c>
      <c r="E41" s="3">
        <f t="shared" si="0"/>
        <v>4</v>
      </c>
      <c r="F41" s="3">
        <f t="shared" si="0"/>
        <v>16</v>
      </c>
      <c r="G41" s="3">
        <f t="shared" si="0"/>
        <v>7</v>
      </c>
      <c r="H41" s="3">
        <f t="shared" si="0"/>
        <v>4</v>
      </c>
      <c r="I41" s="3">
        <f t="shared" si="0"/>
        <v>16</v>
      </c>
      <c r="J41" s="3">
        <f t="shared" si="0"/>
        <v>7</v>
      </c>
      <c r="K41" s="3">
        <f t="shared" si="0"/>
        <v>4</v>
      </c>
      <c r="L41" s="3">
        <f t="shared" si="0"/>
        <v>17</v>
      </c>
      <c r="M41" s="3">
        <f t="shared" si="0"/>
        <v>6</v>
      </c>
      <c r="N41" s="3">
        <f t="shared" si="0"/>
        <v>4</v>
      </c>
      <c r="O41" s="3">
        <f t="shared" si="0"/>
        <v>18</v>
      </c>
      <c r="P41" s="3">
        <f t="shared" si="0"/>
        <v>5</v>
      </c>
      <c r="Q41" s="3">
        <f t="shared" si="0"/>
        <v>4</v>
      </c>
      <c r="R41" s="3">
        <f t="shared" si="0"/>
        <v>23</v>
      </c>
      <c r="S41" s="3">
        <f t="shared" si="0"/>
        <v>0</v>
      </c>
      <c r="T41" s="3">
        <f>SUM(T14:T40)</f>
        <v>4</v>
      </c>
      <c r="U41" s="3">
        <f t="shared" ref="U41:BV41" si="1">SUM(U14:U40)</f>
        <v>14</v>
      </c>
      <c r="V41" s="3">
        <f t="shared" si="1"/>
        <v>9</v>
      </c>
      <c r="W41" s="3">
        <f t="shared" si="1"/>
        <v>4</v>
      </c>
      <c r="X41" s="3">
        <f t="shared" si="1"/>
        <v>18</v>
      </c>
      <c r="Y41" s="3">
        <f t="shared" si="1"/>
        <v>5</v>
      </c>
      <c r="Z41" s="3">
        <f t="shared" si="1"/>
        <v>4</v>
      </c>
      <c r="AA41" s="3">
        <f t="shared" si="1"/>
        <v>18</v>
      </c>
      <c r="AB41" s="3">
        <f t="shared" si="1"/>
        <v>5</v>
      </c>
      <c r="AC41" s="3">
        <f t="shared" si="1"/>
        <v>4</v>
      </c>
      <c r="AD41" s="3">
        <f t="shared" si="1"/>
        <v>14</v>
      </c>
      <c r="AE41" s="3">
        <f t="shared" si="1"/>
        <v>9</v>
      </c>
      <c r="AF41" s="3">
        <f t="shared" si="1"/>
        <v>4</v>
      </c>
      <c r="AG41" s="3">
        <f t="shared" si="1"/>
        <v>14</v>
      </c>
      <c r="AH41" s="3">
        <f t="shared" si="1"/>
        <v>9</v>
      </c>
      <c r="AI41" s="3">
        <f t="shared" si="1"/>
        <v>4</v>
      </c>
      <c r="AJ41" s="3">
        <f t="shared" si="1"/>
        <v>14</v>
      </c>
      <c r="AK41" s="3">
        <f t="shared" si="1"/>
        <v>9</v>
      </c>
      <c r="AL41" s="3">
        <f t="shared" si="1"/>
        <v>4</v>
      </c>
      <c r="AM41" s="3">
        <f t="shared" si="1"/>
        <v>14</v>
      </c>
      <c r="AN41" s="3">
        <f t="shared" si="1"/>
        <v>9</v>
      </c>
      <c r="AO41" s="3">
        <f t="shared" si="1"/>
        <v>4</v>
      </c>
      <c r="AP41" s="3">
        <f t="shared" si="1"/>
        <v>14</v>
      </c>
      <c r="AQ41" s="3">
        <f t="shared" si="1"/>
        <v>9</v>
      </c>
      <c r="AR41" s="3">
        <f t="shared" si="1"/>
        <v>4</v>
      </c>
      <c r="AS41" s="3">
        <f t="shared" si="1"/>
        <v>14</v>
      </c>
      <c r="AT41" s="3">
        <f t="shared" si="1"/>
        <v>9</v>
      </c>
      <c r="AU41" s="3">
        <f t="shared" si="1"/>
        <v>4</v>
      </c>
      <c r="AV41" s="3">
        <f t="shared" si="1"/>
        <v>16</v>
      </c>
      <c r="AW41" s="3">
        <f t="shared" si="1"/>
        <v>7</v>
      </c>
      <c r="AX41" s="3">
        <f t="shared" si="1"/>
        <v>4</v>
      </c>
      <c r="AY41" s="3">
        <f t="shared" si="1"/>
        <v>14</v>
      </c>
      <c r="AZ41" s="3">
        <f t="shared" si="1"/>
        <v>9</v>
      </c>
      <c r="BA41" s="3">
        <f t="shared" si="1"/>
        <v>4</v>
      </c>
      <c r="BB41" s="3">
        <f t="shared" si="1"/>
        <v>16</v>
      </c>
      <c r="BC41" s="3">
        <f t="shared" si="1"/>
        <v>7</v>
      </c>
      <c r="BD41" s="3">
        <f t="shared" si="1"/>
        <v>4</v>
      </c>
      <c r="BE41" s="3">
        <f t="shared" si="1"/>
        <v>18</v>
      </c>
      <c r="BF41" s="3">
        <f t="shared" si="1"/>
        <v>5</v>
      </c>
      <c r="BG41" s="3">
        <f t="shared" si="1"/>
        <v>4</v>
      </c>
      <c r="BH41" s="3">
        <f t="shared" si="1"/>
        <v>16</v>
      </c>
      <c r="BI41" s="3">
        <f t="shared" si="1"/>
        <v>7</v>
      </c>
      <c r="BJ41" s="3">
        <f t="shared" si="1"/>
        <v>4</v>
      </c>
      <c r="BK41" s="3">
        <f t="shared" si="1"/>
        <v>14</v>
      </c>
      <c r="BL41" s="3">
        <f t="shared" si="1"/>
        <v>9</v>
      </c>
      <c r="BM41" s="3">
        <f t="shared" si="1"/>
        <v>4</v>
      </c>
      <c r="BN41" s="3">
        <f t="shared" si="1"/>
        <v>14</v>
      </c>
      <c r="BO41" s="3">
        <f t="shared" si="1"/>
        <v>9</v>
      </c>
      <c r="BP41" s="3">
        <f t="shared" si="1"/>
        <v>4</v>
      </c>
      <c r="BQ41" s="3">
        <f t="shared" si="1"/>
        <v>16</v>
      </c>
      <c r="BR41" s="3">
        <f t="shared" si="1"/>
        <v>7</v>
      </c>
      <c r="BS41" s="3">
        <f t="shared" si="1"/>
        <v>4</v>
      </c>
      <c r="BT41" s="3">
        <f t="shared" si="1"/>
        <v>14</v>
      </c>
      <c r="BU41" s="3">
        <f t="shared" si="1"/>
        <v>9</v>
      </c>
      <c r="BV41" s="3">
        <f t="shared" si="1"/>
        <v>4</v>
      </c>
      <c r="BW41" s="3">
        <f t="shared" ref="BW41:CA41" si="2">SUM(BW14:BW40)</f>
        <v>14</v>
      </c>
      <c r="BX41" s="3">
        <f t="shared" si="2"/>
        <v>7</v>
      </c>
      <c r="BY41" s="3">
        <f t="shared" si="2"/>
        <v>6</v>
      </c>
      <c r="BZ41" s="3">
        <f t="shared" si="2"/>
        <v>14</v>
      </c>
      <c r="CA41" s="3">
        <f t="shared" si="2"/>
        <v>9</v>
      </c>
      <c r="CB41" s="3">
        <f t="shared" ref="CB41:DR41" si="3">SUM(CB14:CB40)</f>
        <v>4</v>
      </c>
      <c r="CC41" s="3">
        <f t="shared" si="3"/>
        <v>14</v>
      </c>
      <c r="CD41" s="3">
        <f t="shared" si="3"/>
        <v>9</v>
      </c>
      <c r="CE41" s="3">
        <f t="shared" si="3"/>
        <v>4</v>
      </c>
      <c r="CF41" s="3">
        <f t="shared" si="3"/>
        <v>16</v>
      </c>
      <c r="CG41" s="3">
        <f t="shared" si="3"/>
        <v>7</v>
      </c>
      <c r="CH41" s="3">
        <f t="shared" si="3"/>
        <v>4</v>
      </c>
      <c r="CI41" s="3">
        <f t="shared" si="3"/>
        <v>14</v>
      </c>
      <c r="CJ41" s="3">
        <f t="shared" si="3"/>
        <v>9</v>
      </c>
      <c r="CK41" s="3">
        <f t="shared" si="3"/>
        <v>4</v>
      </c>
      <c r="CL41" s="3">
        <f t="shared" si="3"/>
        <v>18</v>
      </c>
      <c r="CM41" s="3">
        <f t="shared" si="3"/>
        <v>5</v>
      </c>
      <c r="CN41" s="3">
        <f t="shared" si="3"/>
        <v>4</v>
      </c>
      <c r="CO41" s="3">
        <f t="shared" si="3"/>
        <v>14</v>
      </c>
      <c r="CP41" s="3">
        <f t="shared" si="3"/>
        <v>9</v>
      </c>
      <c r="CQ41" s="3">
        <f t="shared" si="3"/>
        <v>4</v>
      </c>
      <c r="CR41" s="3">
        <f t="shared" si="3"/>
        <v>14</v>
      </c>
      <c r="CS41" s="3">
        <f t="shared" si="3"/>
        <v>3</v>
      </c>
      <c r="CT41" s="3">
        <f t="shared" si="3"/>
        <v>10</v>
      </c>
      <c r="CU41" s="3">
        <f t="shared" si="3"/>
        <v>14</v>
      </c>
      <c r="CV41" s="3">
        <f t="shared" si="3"/>
        <v>9</v>
      </c>
      <c r="CW41" s="3">
        <f t="shared" si="3"/>
        <v>4</v>
      </c>
      <c r="CX41" s="3">
        <f t="shared" si="3"/>
        <v>14</v>
      </c>
      <c r="CY41" s="3">
        <f t="shared" si="3"/>
        <v>9</v>
      </c>
      <c r="CZ41" s="3">
        <f t="shared" si="3"/>
        <v>4</v>
      </c>
      <c r="DA41" s="3">
        <f t="shared" si="3"/>
        <v>14</v>
      </c>
      <c r="DB41" s="3">
        <f t="shared" si="3"/>
        <v>9</v>
      </c>
      <c r="DC41" s="3">
        <f t="shared" si="3"/>
        <v>4</v>
      </c>
      <c r="DD41" s="3">
        <f t="shared" si="3"/>
        <v>14</v>
      </c>
      <c r="DE41" s="3">
        <f t="shared" si="3"/>
        <v>9</v>
      </c>
      <c r="DF41" s="3">
        <f t="shared" si="3"/>
        <v>4</v>
      </c>
      <c r="DG41" s="3">
        <f t="shared" si="3"/>
        <v>14</v>
      </c>
      <c r="DH41" s="3">
        <f t="shared" si="3"/>
        <v>9</v>
      </c>
      <c r="DI41" s="3">
        <f t="shared" si="3"/>
        <v>4</v>
      </c>
      <c r="DJ41" s="3">
        <f t="shared" si="3"/>
        <v>14</v>
      </c>
      <c r="DK41" s="3">
        <f t="shared" si="3"/>
        <v>7</v>
      </c>
      <c r="DL41" s="3">
        <f t="shared" si="3"/>
        <v>6</v>
      </c>
      <c r="DM41" s="3">
        <f t="shared" si="3"/>
        <v>14</v>
      </c>
      <c r="DN41" s="3">
        <f t="shared" si="3"/>
        <v>7</v>
      </c>
      <c r="DO41" s="3">
        <f t="shared" si="3"/>
        <v>6</v>
      </c>
      <c r="DP41" s="3">
        <f t="shared" si="3"/>
        <v>16</v>
      </c>
      <c r="DQ41" s="3">
        <f t="shared" si="3"/>
        <v>5</v>
      </c>
      <c r="DR41" s="3">
        <f t="shared" si="3"/>
        <v>6</v>
      </c>
      <c r="DS41" s="3">
        <f t="shared" ref="DS41:FZ41" si="4">SUM(DS14:DS40)</f>
        <v>14</v>
      </c>
      <c r="DT41" s="3">
        <f t="shared" si="4"/>
        <v>9</v>
      </c>
      <c r="DU41" s="3">
        <f t="shared" si="4"/>
        <v>4</v>
      </c>
      <c r="DV41" s="3">
        <f t="shared" si="4"/>
        <v>14</v>
      </c>
      <c r="DW41" s="3">
        <f t="shared" si="4"/>
        <v>9</v>
      </c>
      <c r="DX41" s="3">
        <f t="shared" si="4"/>
        <v>4</v>
      </c>
      <c r="DY41" s="3">
        <f t="shared" si="4"/>
        <v>18</v>
      </c>
      <c r="DZ41" s="3">
        <f t="shared" si="4"/>
        <v>5</v>
      </c>
      <c r="EA41" s="3">
        <f t="shared" si="4"/>
        <v>4</v>
      </c>
      <c r="EB41" s="3">
        <f t="shared" si="4"/>
        <v>14</v>
      </c>
      <c r="EC41" s="3">
        <f t="shared" si="4"/>
        <v>9</v>
      </c>
      <c r="ED41" s="3">
        <f t="shared" si="4"/>
        <v>4</v>
      </c>
      <c r="EE41" s="3">
        <f t="shared" si="4"/>
        <v>14</v>
      </c>
      <c r="EF41" s="3">
        <f t="shared" si="4"/>
        <v>9</v>
      </c>
      <c r="EG41" s="3">
        <f t="shared" si="4"/>
        <v>4</v>
      </c>
      <c r="EH41" s="3">
        <f t="shared" si="4"/>
        <v>14</v>
      </c>
      <c r="EI41" s="3">
        <f t="shared" si="4"/>
        <v>9</v>
      </c>
      <c r="EJ41" s="3">
        <f t="shared" si="4"/>
        <v>4</v>
      </c>
      <c r="EK41" s="3">
        <f t="shared" si="4"/>
        <v>16</v>
      </c>
      <c r="EL41" s="3">
        <f t="shared" si="4"/>
        <v>7</v>
      </c>
      <c r="EM41" s="3">
        <f t="shared" si="4"/>
        <v>4</v>
      </c>
      <c r="EN41" s="3">
        <f t="shared" si="4"/>
        <v>14</v>
      </c>
      <c r="EO41" s="3">
        <f t="shared" si="4"/>
        <v>9</v>
      </c>
      <c r="EP41" s="3">
        <f t="shared" si="4"/>
        <v>4</v>
      </c>
      <c r="EQ41" s="3">
        <f t="shared" si="4"/>
        <v>14</v>
      </c>
      <c r="ER41" s="3">
        <f t="shared" si="4"/>
        <v>9</v>
      </c>
      <c r="ES41" s="3">
        <f t="shared" si="4"/>
        <v>4</v>
      </c>
      <c r="ET41" s="3">
        <f t="shared" si="4"/>
        <v>23</v>
      </c>
      <c r="EU41" s="3">
        <f t="shared" si="4"/>
        <v>0</v>
      </c>
      <c r="EV41" s="3">
        <f t="shared" si="4"/>
        <v>4</v>
      </c>
      <c r="EW41" s="3">
        <f t="shared" si="4"/>
        <v>14</v>
      </c>
      <c r="EX41" s="3">
        <f t="shared" si="4"/>
        <v>7</v>
      </c>
      <c r="EY41" s="3">
        <f t="shared" si="4"/>
        <v>6</v>
      </c>
      <c r="EZ41" s="3">
        <f t="shared" si="4"/>
        <v>14</v>
      </c>
      <c r="FA41" s="3">
        <f t="shared" si="4"/>
        <v>9</v>
      </c>
      <c r="FB41" s="3">
        <f t="shared" si="4"/>
        <v>4</v>
      </c>
      <c r="FC41" s="3">
        <f t="shared" si="4"/>
        <v>14</v>
      </c>
      <c r="FD41" s="3">
        <f t="shared" si="4"/>
        <v>9</v>
      </c>
      <c r="FE41" s="3">
        <f t="shared" si="4"/>
        <v>4</v>
      </c>
      <c r="FF41" s="3">
        <f t="shared" si="4"/>
        <v>14</v>
      </c>
      <c r="FG41" s="3">
        <f t="shared" si="4"/>
        <v>9</v>
      </c>
      <c r="FH41" s="3">
        <f t="shared" si="4"/>
        <v>4</v>
      </c>
      <c r="FI41" s="3">
        <f t="shared" si="4"/>
        <v>14</v>
      </c>
      <c r="FJ41" s="3">
        <f t="shared" si="4"/>
        <v>9</v>
      </c>
      <c r="FK41" s="3">
        <f t="shared" si="4"/>
        <v>4</v>
      </c>
      <c r="FL41" s="3">
        <f t="shared" si="4"/>
        <v>16</v>
      </c>
      <c r="FM41" s="3">
        <f t="shared" si="4"/>
        <v>7</v>
      </c>
      <c r="FN41" s="3">
        <f t="shared" si="4"/>
        <v>4</v>
      </c>
      <c r="FO41" s="3">
        <f t="shared" si="4"/>
        <v>21</v>
      </c>
      <c r="FP41" s="3">
        <f t="shared" si="4"/>
        <v>2</v>
      </c>
      <c r="FQ41" s="3">
        <f t="shared" si="4"/>
        <v>4</v>
      </c>
      <c r="FR41" s="3">
        <f t="shared" si="4"/>
        <v>21</v>
      </c>
      <c r="FS41" s="3">
        <f t="shared" si="4"/>
        <v>2</v>
      </c>
      <c r="FT41" s="3">
        <f t="shared" si="4"/>
        <v>4</v>
      </c>
      <c r="FU41" s="3">
        <f t="shared" si="4"/>
        <v>14</v>
      </c>
      <c r="FV41" s="3">
        <f t="shared" si="4"/>
        <v>9</v>
      </c>
      <c r="FW41" s="3">
        <f t="shared" si="4"/>
        <v>4</v>
      </c>
      <c r="FX41" s="3">
        <f t="shared" si="4"/>
        <v>14</v>
      </c>
      <c r="FY41" s="3">
        <f t="shared" si="4"/>
        <v>9</v>
      </c>
      <c r="FZ41" s="3">
        <f t="shared" si="4"/>
        <v>4</v>
      </c>
      <c r="GA41" s="3">
        <f t="shared" ref="GA41:GR41" si="5">SUM(GA14:GA40)</f>
        <v>16</v>
      </c>
      <c r="GB41" s="3">
        <f t="shared" si="5"/>
        <v>7</v>
      </c>
      <c r="GC41" s="3">
        <f t="shared" si="5"/>
        <v>4</v>
      </c>
      <c r="GD41" s="3">
        <f t="shared" si="5"/>
        <v>16</v>
      </c>
      <c r="GE41" s="3">
        <f t="shared" si="5"/>
        <v>7</v>
      </c>
      <c r="GF41" s="3">
        <f t="shared" si="5"/>
        <v>4</v>
      </c>
      <c r="GG41" s="3">
        <f t="shared" si="5"/>
        <v>14</v>
      </c>
      <c r="GH41" s="3">
        <f t="shared" si="5"/>
        <v>9</v>
      </c>
      <c r="GI41" s="3">
        <f t="shared" si="5"/>
        <v>4</v>
      </c>
      <c r="GJ41" s="3">
        <f t="shared" si="5"/>
        <v>14</v>
      </c>
      <c r="GK41" s="3">
        <f t="shared" si="5"/>
        <v>9</v>
      </c>
      <c r="GL41" s="3">
        <f t="shared" si="5"/>
        <v>4</v>
      </c>
      <c r="GM41" s="3">
        <f t="shared" si="5"/>
        <v>21</v>
      </c>
      <c r="GN41" s="3">
        <f t="shared" si="5"/>
        <v>2</v>
      </c>
      <c r="GO41" s="3">
        <f t="shared" si="5"/>
        <v>4</v>
      </c>
      <c r="GP41" s="3">
        <f t="shared" si="5"/>
        <v>14</v>
      </c>
      <c r="GQ41" s="3">
        <f t="shared" si="5"/>
        <v>9</v>
      </c>
      <c r="GR41" s="3">
        <f t="shared" si="5"/>
        <v>4</v>
      </c>
    </row>
    <row r="42" spans="1:254" ht="37.5" customHeight="1" x14ac:dyDescent="0.25">
      <c r="A42" s="86"/>
      <c r="B42" s="87"/>
      <c r="C42" s="10">
        <f>C41/25%</f>
        <v>72</v>
      </c>
      <c r="D42" s="10">
        <f t="shared" ref="D42:T42" si="6">D41/25%</f>
        <v>20</v>
      </c>
      <c r="E42" s="10">
        <f t="shared" si="6"/>
        <v>16</v>
      </c>
      <c r="F42" s="10">
        <f>F41/27%</f>
        <v>59.259259259259252</v>
      </c>
      <c r="G42" s="10">
        <f>G41/27%</f>
        <v>25.925925925925924</v>
      </c>
      <c r="H42" s="10">
        <f>H41/27%</f>
        <v>14.814814814814813</v>
      </c>
      <c r="I42" s="10">
        <f>I41/27%</f>
        <v>59.259259259259252</v>
      </c>
      <c r="J42" s="10">
        <f>J41/27%</f>
        <v>25.925925925925924</v>
      </c>
      <c r="K42" s="10">
        <f>K41/27%</f>
        <v>14.814814814814813</v>
      </c>
      <c r="L42" s="10">
        <f>L41/27%</f>
        <v>62.962962962962962</v>
      </c>
      <c r="M42" s="10">
        <f>M41/27%</f>
        <v>22.222222222222221</v>
      </c>
      <c r="N42" s="10">
        <f>N41/27%</f>
        <v>14.814814814814813</v>
      </c>
      <c r="O42" s="10">
        <f>O41/27%</f>
        <v>66.666666666666657</v>
      </c>
      <c r="P42" s="10">
        <f>P41/27%</f>
        <v>18.518518518518519</v>
      </c>
      <c r="Q42" s="10">
        <f>Q41/27%</f>
        <v>14.814814814814813</v>
      </c>
      <c r="R42" s="10">
        <f>R41/27%</f>
        <v>85.185185185185176</v>
      </c>
      <c r="S42" s="10">
        <f>S41/27%</f>
        <v>0</v>
      </c>
      <c r="T42" s="10">
        <f>T41/27%</f>
        <v>14.814814814814813</v>
      </c>
      <c r="U42" s="10">
        <f>U41/27%</f>
        <v>51.851851851851848</v>
      </c>
      <c r="V42" s="10">
        <f>V41/27%</f>
        <v>33.333333333333329</v>
      </c>
      <c r="W42" s="10">
        <f>W41/27%</f>
        <v>14.814814814814813</v>
      </c>
      <c r="X42" s="10">
        <f>X41/27%</f>
        <v>66.666666666666657</v>
      </c>
      <c r="Y42" s="10">
        <f>Y41/27%</f>
        <v>18.518518518518519</v>
      </c>
      <c r="Z42" s="10">
        <f>Z41/27%</f>
        <v>14.814814814814813</v>
      </c>
      <c r="AA42" s="10">
        <f>AA41/27%</f>
        <v>66.666666666666657</v>
      </c>
      <c r="AB42" s="10">
        <f>AB41/27%</f>
        <v>18.518518518518519</v>
      </c>
      <c r="AC42" s="10">
        <f>AC41/27%</f>
        <v>14.814814814814813</v>
      </c>
      <c r="AD42" s="10">
        <f>AD41/27%</f>
        <v>51.851851851851848</v>
      </c>
      <c r="AE42" s="10">
        <f>AE41/27%</f>
        <v>33.333333333333329</v>
      </c>
      <c r="AF42" s="10">
        <f>AF41/27%</f>
        <v>14.814814814814813</v>
      </c>
      <c r="AG42" s="10">
        <f>AG41/27%</f>
        <v>51.851851851851848</v>
      </c>
      <c r="AH42" s="10">
        <f>AH41/27%</f>
        <v>33.333333333333329</v>
      </c>
      <c r="AI42" s="10">
        <f>AI41/27%</f>
        <v>14.814814814814813</v>
      </c>
      <c r="AJ42" s="10">
        <f>AJ41/27%</f>
        <v>51.851851851851848</v>
      </c>
      <c r="AK42" s="10">
        <f>AK41/27%</f>
        <v>33.333333333333329</v>
      </c>
      <c r="AL42" s="10">
        <f>AL41/27%</f>
        <v>14.814814814814813</v>
      </c>
      <c r="AM42" s="10">
        <f>AM41/27%</f>
        <v>51.851851851851848</v>
      </c>
      <c r="AN42" s="10">
        <f>AN41/27%</f>
        <v>33.333333333333329</v>
      </c>
      <c r="AO42" s="10">
        <f>AO41/27%</f>
        <v>14.814814814814813</v>
      </c>
      <c r="AP42" s="10">
        <f>AP41/27%</f>
        <v>51.851851851851848</v>
      </c>
      <c r="AQ42" s="10">
        <f>AQ41/27%</f>
        <v>33.333333333333329</v>
      </c>
      <c r="AR42" s="10">
        <f>AR41/27%</f>
        <v>14.814814814814813</v>
      </c>
      <c r="AS42" s="10">
        <f>AS41/27%</f>
        <v>51.851851851851848</v>
      </c>
      <c r="AT42" s="10">
        <f>AT41/27%</f>
        <v>33.333333333333329</v>
      </c>
      <c r="AU42" s="10">
        <f>AU41/27%</f>
        <v>14.814814814814813</v>
      </c>
      <c r="AV42" s="10">
        <f>AV41/27%</f>
        <v>59.259259259259252</v>
      </c>
      <c r="AW42" s="10">
        <f>AW41/27%</f>
        <v>25.925925925925924</v>
      </c>
      <c r="AX42" s="10">
        <f>AX41/27%</f>
        <v>14.814814814814813</v>
      </c>
      <c r="AY42" s="10">
        <f>AY41/27%</f>
        <v>51.851851851851848</v>
      </c>
      <c r="AZ42" s="10">
        <f>AZ41/27%</f>
        <v>33.333333333333329</v>
      </c>
      <c r="BA42" s="10">
        <f>BA41/27%</f>
        <v>14.814814814814813</v>
      </c>
      <c r="BB42" s="10">
        <f>BB41/27%</f>
        <v>59.259259259259252</v>
      </c>
      <c r="BC42" s="10">
        <f>BC41/27%</f>
        <v>25.925925925925924</v>
      </c>
      <c r="BD42" s="10">
        <f>BD41/27%</f>
        <v>14.814814814814813</v>
      </c>
      <c r="BE42" s="10">
        <f>BE41/27%</f>
        <v>66.666666666666657</v>
      </c>
      <c r="BF42" s="10">
        <f>BF41/27%</f>
        <v>18.518518518518519</v>
      </c>
      <c r="BG42" s="10">
        <f>BG41/27%</f>
        <v>14.814814814814813</v>
      </c>
      <c r="BH42" s="10">
        <f>BH41/27%</f>
        <v>59.259259259259252</v>
      </c>
      <c r="BI42" s="10">
        <f>BI41/27%</f>
        <v>25.925925925925924</v>
      </c>
      <c r="BJ42" s="10">
        <f>BJ41/27%</f>
        <v>14.814814814814813</v>
      </c>
      <c r="BK42" s="10">
        <f>BK41/27%</f>
        <v>51.851851851851848</v>
      </c>
      <c r="BL42" s="10">
        <f>BL41/27%</f>
        <v>33.333333333333329</v>
      </c>
      <c r="BM42" s="10">
        <f>BM41/27%</f>
        <v>14.814814814814813</v>
      </c>
      <c r="BN42" s="10">
        <f>BN41/27%</f>
        <v>51.851851851851848</v>
      </c>
      <c r="BO42" s="10">
        <f>BO41/27%</f>
        <v>33.333333333333329</v>
      </c>
      <c r="BP42" s="10">
        <f>BP41/27%</f>
        <v>14.814814814814813</v>
      </c>
      <c r="BQ42" s="10">
        <f>BQ41/27%</f>
        <v>59.259259259259252</v>
      </c>
      <c r="BR42" s="10">
        <f>BR41/27%</f>
        <v>25.925925925925924</v>
      </c>
      <c r="BS42" s="10">
        <f>BS41/27%</f>
        <v>14.814814814814813</v>
      </c>
      <c r="BT42" s="10">
        <f>BT41/27%</f>
        <v>51.851851851851848</v>
      </c>
      <c r="BU42" s="10">
        <f>BU41/27%</f>
        <v>33.333333333333329</v>
      </c>
      <c r="BV42" s="10">
        <f>BV41/27%</f>
        <v>14.814814814814813</v>
      </c>
      <c r="BW42" s="10">
        <f>BW41/27%</f>
        <v>51.851851851851848</v>
      </c>
      <c r="BX42" s="10">
        <f>BX41/27%</f>
        <v>25.925925925925924</v>
      </c>
      <c r="BY42" s="10">
        <f>BY41/27%</f>
        <v>22.222222222222221</v>
      </c>
      <c r="BZ42" s="10">
        <f>BZ41/27%</f>
        <v>51.851851851851848</v>
      </c>
      <c r="CA42" s="10">
        <f>CA41/27%</f>
        <v>33.333333333333329</v>
      </c>
      <c r="CB42" s="10">
        <f>CB41/27%</f>
        <v>14.814814814814813</v>
      </c>
      <c r="CC42" s="10">
        <f>CC41/27%</f>
        <v>51.851851851851848</v>
      </c>
      <c r="CD42" s="10">
        <f>CD41/27%</f>
        <v>33.333333333333329</v>
      </c>
      <c r="CE42" s="10">
        <f>CE41/27%</f>
        <v>14.814814814814813</v>
      </c>
      <c r="CF42" s="10">
        <f>CF41/27%</f>
        <v>59.259259259259252</v>
      </c>
      <c r="CG42" s="10">
        <f>CG41/27%</f>
        <v>25.925925925925924</v>
      </c>
      <c r="CH42" s="10">
        <f>CH41/27%</f>
        <v>14.814814814814813</v>
      </c>
      <c r="CI42" s="10">
        <f>CI41/27%</f>
        <v>51.851851851851848</v>
      </c>
      <c r="CJ42" s="10">
        <f>CJ41/27%</f>
        <v>33.333333333333329</v>
      </c>
      <c r="CK42" s="10">
        <f>CK41/27%</f>
        <v>14.814814814814813</v>
      </c>
      <c r="CL42" s="10">
        <f>CL41/27%</f>
        <v>66.666666666666657</v>
      </c>
      <c r="CM42" s="10">
        <f>CM41/27%</f>
        <v>18.518518518518519</v>
      </c>
      <c r="CN42" s="10">
        <f>CN41/27%</f>
        <v>14.814814814814813</v>
      </c>
      <c r="CO42" s="10">
        <f>CO41/27%</f>
        <v>51.851851851851848</v>
      </c>
      <c r="CP42" s="10">
        <f>CP41/27%</f>
        <v>33.333333333333329</v>
      </c>
      <c r="CQ42" s="10">
        <f>CQ41/27%</f>
        <v>14.814814814814813</v>
      </c>
      <c r="CR42" s="10">
        <f>CR41/27%</f>
        <v>51.851851851851848</v>
      </c>
      <c r="CS42" s="10">
        <f>CS41/27%</f>
        <v>11.111111111111111</v>
      </c>
      <c r="CT42" s="10">
        <f>CT41/27%</f>
        <v>37.037037037037038</v>
      </c>
      <c r="CU42" s="10">
        <f>CU41/27%</f>
        <v>51.851851851851848</v>
      </c>
      <c r="CV42" s="10">
        <f>CV41/27%</f>
        <v>33.333333333333329</v>
      </c>
      <c r="CW42" s="10">
        <f>CW41/27%</f>
        <v>14.814814814814813</v>
      </c>
      <c r="CX42" s="10">
        <f>CX41/27%</f>
        <v>51.851851851851848</v>
      </c>
      <c r="CY42" s="10">
        <f>CY41/27%</f>
        <v>33.333333333333329</v>
      </c>
      <c r="CZ42" s="10">
        <f>CZ41/27%</f>
        <v>14.814814814814813</v>
      </c>
      <c r="DA42" s="10">
        <f>DA41/27%</f>
        <v>51.851851851851848</v>
      </c>
      <c r="DB42" s="10">
        <f>DB41/27%</f>
        <v>33.333333333333329</v>
      </c>
      <c r="DC42" s="10">
        <f>DC41/27%</f>
        <v>14.814814814814813</v>
      </c>
      <c r="DD42" s="10">
        <f>DD41/27%</f>
        <v>51.851851851851848</v>
      </c>
      <c r="DE42" s="10">
        <f>DE41/27%</f>
        <v>33.333333333333329</v>
      </c>
      <c r="DF42" s="10">
        <f>DF41/27%</f>
        <v>14.814814814814813</v>
      </c>
      <c r="DG42" s="10">
        <f>DG41/27%</f>
        <v>51.851851851851848</v>
      </c>
      <c r="DH42" s="10">
        <f>DH41/27%</f>
        <v>33.333333333333329</v>
      </c>
      <c r="DI42" s="10">
        <f>DI41/27%</f>
        <v>14.814814814814813</v>
      </c>
      <c r="DJ42" s="10">
        <f>DJ41/27%</f>
        <v>51.851851851851848</v>
      </c>
      <c r="DK42" s="10">
        <f>DK41/27%</f>
        <v>25.925925925925924</v>
      </c>
      <c r="DL42" s="10">
        <f>DL41/27%</f>
        <v>22.222222222222221</v>
      </c>
      <c r="DM42" s="10">
        <f>DM41/27%</f>
        <v>51.851851851851848</v>
      </c>
      <c r="DN42" s="10">
        <f>DN41/27%</f>
        <v>25.925925925925924</v>
      </c>
      <c r="DO42" s="10">
        <f>DO41/27%</f>
        <v>22.222222222222221</v>
      </c>
      <c r="DP42" s="10">
        <f>DP41/27%</f>
        <v>59.259259259259252</v>
      </c>
      <c r="DQ42" s="10">
        <f>DQ41/27%</f>
        <v>18.518518518518519</v>
      </c>
      <c r="DR42" s="10">
        <f>DR41/27%</f>
        <v>22.222222222222221</v>
      </c>
      <c r="DS42" s="10">
        <f>DS41/27%</f>
        <v>51.851851851851848</v>
      </c>
      <c r="DT42" s="10">
        <f>DT41/27%</f>
        <v>33.333333333333329</v>
      </c>
      <c r="DU42" s="10">
        <f>DU41/27%</f>
        <v>14.814814814814813</v>
      </c>
      <c r="DV42" s="10">
        <f>DV41/27%</f>
        <v>51.851851851851848</v>
      </c>
      <c r="DW42" s="10">
        <f>DW41/27%</f>
        <v>33.333333333333329</v>
      </c>
      <c r="DX42" s="10">
        <f>DX41/27%</f>
        <v>14.814814814814813</v>
      </c>
      <c r="DY42" s="10">
        <f>DY41/27%</f>
        <v>66.666666666666657</v>
      </c>
      <c r="DZ42" s="10">
        <f>DZ41/27%</f>
        <v>18.518518518518519</v>
      </c>
      <c r="EA42" s="10">
        <f>EA41/27%</f>
        <v>14.814814814814813</v>
      </c>
      <c r="EB42" s="10">
        <f>EB41/27%</f>
        <v>51.851851851851848</v>
      </c>
      <c r="EC42" s="10">
        <f>EC41/27%</f>
        <v>33.333333333333329</v>
      </c>
      <c r="ED42" s="10">
        <v>15</v>
      </c>
      <c r="EE42" s="10">
        <f>EE41/27%</f>
        <v>51.851851851851848</v>
      </c>
      <c r="EF42" s="10">
        <f>EF41/27%</f>
        <v>33.333333333333329</v>
      </c>
      <c r="EG42" s="10">
        <f>EG41/27%</f>
        <v>14.814814814814813</v>
      </c>
      <c r="EH42" s="10">
        <f>EH41/27%</f>
        <v>51.851851851851848</v>
      </c>
      <c r="EI42" s="10">
        <f>EI41/27%</f>
        <v>33.333333333333329</v>
      </c>
      <c r="EJ42" s="10">
        <f>EJ41/27%</f>
        <v>14.814814814814813</v>
      </c>
      <c r="EK42" s="10">
        <f>EK41/27%</f>
        <v>59.259259259259252</v>
      </c>
      <c r="EL42" s="10">
        <f>EL41/27%</f>
        <v>25.925925925925924</v>
      </c>
      <c r="EM42" s="10">
        <f>EM41/27%</f>
        <v>14.814814814814813</v>
      </c>
      <c r="EN42" s="10">
        <f>EN41/27%</f>
        <v>51.851851851851848</v>
      </c>
      <c r="EO42" s="10">
        <f>EO41/27%</f>
        <v>33.333333333333329</v>
      </c>
      <c r="EP42" s="10">
        <f>EP41/27%</f>
        <v>14.814814814814813</v>
      </c>
      <c r="EQ42" s="10">
        <f>EQ41/27%</f>
        <v>51.851851851851848</v>
      </c>
      <c r="ER42" s="10">
        <f>ER41/27%</f>
        <v>33.333333333333329</v>
      </c>
      <c r="ES42" s="10">
        <f>ES41/27%</f>
        <v>14.814814814814813</v>
      </c>
      <c r="ET42" s="10">
        <f>ET41/27%</f>
        <v>85.185185185185176</v>
      </c>
      <c r="EU42" s="10">
        <f>EU41/27%</f>
        <v>0</v>
      </c>
      <c r="EV42" s="10">
        <f>EV41/27%</f>
        <v>14.814814814814813</v>
      </c>
      <c r="EW42" s="10">
        <f>EW41/27%</f>
        <v>51.851851851851848</v>
      </c>
      <c r="EX42" s="10">
        <f>EX41/27%</f>
        <v>25.925925925925924</v>
      </c>
      <c r="EY42" s="10">
        <f>EY41/27%</f>
        <v>22.222222222222221</v>
      </c>
      <c r="EZ42" s="10">
        <f>EZ41/27%</f>
        <v>51.851851851851848</v>
      </c>
      <c r="FA42" s="10">
        <f>FA41/27%</f>
        <v>33.333333333333329</v>
      </c>
      <c r="FB42" s="10">
        <f>FB41/27%</f>
        <v>14.814814814814813</v>
      </c>
      <c r="FC42" s="10">
        <f>FC41/27%</f>
        <v>51.851851851851848</v>
      </c>
      <c r="FD42" s="10">
        <f>FD41/27%</f>
        <v>33.333333333333329</v>
      </c>
      <c r="FE42" s="10">
        <f>FE41/27%</f>
        <v>14.814814814814813</v>
      </c>
      <c r="FF42" s="10">
        <f>FF41/27%</f>
        <v>51.851851851851848</v>
      </c>
      <c r="FG42" s="10">
        <f>FG41/27%</f>
        <v>33.333333333333329</v>
      </c>
      <c r="FH42" s="10">
        <f>FH41/27%</f>
        <v>14.814814814814813</v>
      </c>
      <c r="FI42" s="10">
        <f>FI41/27%</f>
        <v>51.851851851851848</v>
      </c>
      <c r="FJ42" s="10">
        <f>FJ41/27%</f>
        <v>33.333333333333329</v>
      </c>
      <c r="FK42" s="10">
        <f>FK41/27%</f>
        <v>14.814814814814813</v>
      </c>
      <c r="FL42" s="10">
        <f>FL41/27%</f>
        <v>59.259259259259252</v>
      </c>
      <c r="FM42" s="10">
        <f>FM41/27%</f>
        <v>25.925925925925924</v>
      </c>
      <c r="FN42" s="10">
        <f>FN41/27%</f>
        <v>14.814814814814813</v>
      </c>
      <c r="FO42" s="10">
        <f>FO41/27%</f>
        <v>77.777777777777771</v>
      </c>
      <c r="FP42" s="10">
        <f>FP41/27%</f>
        <v>7.4074074074074066</v>
      </c>
      <c r="FQ42" s="10">
        <f>FQ41/27%</f>
        <v>14.814814814814813</v>
      </c>
      <c r="FR42" s="10">
        <f>FR41/27%</f>
        <v>77.777777777777771</v>
      </c>
      <c r="FS42" s="10">
        <f>FS41/27%</f>
        <v>7.4074074074074066</v>
      </c>
      <c r="FT42" s="10">
        <f>FT41/27%</f>
        <v>14.814814814814813</v>
      </c>
      <c r="FU42" s="10">
        <f>FU41/27%</f>
        <v>51.851851851851848</v>
      </c>
      <c r="FV42" s="10">
        <f>FV41/27%</f>
        <v>33.333333333333329</v>
      </c>
      <c r="FW42" s="10">
        <f>FW41/27%</f>
        <v>14.814814814814813</v>
      </c>
      <c r="FX42" s="10">
        <f>FX41/27%</f>
        <v>51.851851851851848</v>
      </c>
      <c r="FY42" s="10">
        <f>FY41/27%</f>
        <v>33.333333333333329</v>
      </c>
      <c r="FZ42" s="10">
        <f>FZ41/27%</f>
        <v>14.814814814814813</v>
      </c>
      <c r="GA42" s="10">
        <f>GA41/27%</f>
        <v>59.259259259259252</v>
      </c>
      <c r="GB42" s="10">
        <f>GB41/27%</f>
        <v>25.925925925925924</v>
      </c>
      <c r="GC42" s="10">
        <f>GC41/27%</f>
        <v>14.814814814814813</v>
      </c>
      <c r="GD42" s="10">
        <f>GD41/27%</f>
        <v>59.259259259259252</v>
      </c>
      <c r="GE42" s="10">
        <f>GE41/27%</f>
        <v>25.925925925925924</v>
      </c>
      <c r="GF42" s="10">
        <f>GF41/27%</f>
        <v>14.814814814814813</v>
      </c>
      <c r="GG42" s="10">
        <f>GG41/27%</f>
        <v>51.851851851851848</v>
      </c>
      <c r="GH42" s="10">
        <f>GH41/27%</f>
        <v>33.333333333333329</v>
      </c>
      <c r="GI42" s="10">
        <f>GI41/27%</f>
        <v>14.814814814814813</v>
      </c>
      <c r="GJ42" s="10">
        <f>GJ41/27%</f>
        <v>51.851851851851848</v>
      </c>
      <c r="GK42" s="10">
        <f>GK41/27%</f>
        <v>33.333333333333329</v>
      </c>
      <c r="GL42" s="10">
        <f>GL41/27%</f>
        <v>14.814814814814813</v>
      </c>
      <c r="GM42" s="10">
        <f>GM41/27%</f>
        <v>77.777777777777771</v>
      </c>
      <c r="GN42" s="10">
        <f>GN41/27%</f>
        <v>7.4074074074074066</v>
      </c>
      <c r="GO42" s="10">
        <f>GO41/27%</f>
        <v>14.814814814814813</v>
      </c>
      <c r="GP42" s="10">
        <f>GP41/27%</f>
        <v>51.851851851851848</v>
      </c>
      <c r="GQ42" s="10">
        <f>GQ41/27%</f>
        <v>33.333333333333329</v>
      </c>
      <c r="GR42" s="10">
        <f>GR41/27%</f>
        <v>14.814814814814813</v>
      </c>
    </row>
    <row r="44" spans="1:254" x14ac:dyDescent="0.25">
      <c r="B44" s="108" t="s">
        <v>811</v>
      </c>
      <c r="C44" s="108"/>
      <c r="D44" s="108"/>
      <c r="E44" s="108"/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830</v>
      </c>
      <c r="D45" s="24">
        <v>17</v>
      </c>
      <c r="E45" s="33">
        <v>66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4" t="s">
        <v>813</v>
      </c>
      <c r="C46" s="28" t="s">
        <v>830</v>
      </c>
      <c r="D46" s="24">
        <v>6</v>
      </c>
      <c r="E46" s="33">
        <v>19</v>
      </c>
      <c r="F46" s="31"/>
      <c r="G46" s="31"/>
      <c r="H46" s="31"/>
      <c r="I46" s="31"/>
      <c r="J46" s="31"/>
      <c r="K46" s="31"/>
      <c r="L46" s="31"/>
      <c r="M46" s="31"/>
    </row>
    <row r="47" spans="1:254" x14ac:dyDescent="0.25">
      <c r="B47" s="4" t="s">
        <v>814</v>
      </c>
      <c r="C47" s="28" t="s">
        <v>830</v>
      </c>
      <c r="D47" s="24">
        <v>4</v>
      </c>
      <c r="E47" s="33">
        <f>(E42+H42+K42+N42+Q42+T42)/6</f>
        <v>15.012345679012343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/>
      <c r="C48" s="28"/>
      <c r="D48" s="34">
        <f>SUM(D45:D47)</f>
        <v>27</v>
      </c>
      <c r="E48" s="34">
        <v>100</v>
      </c>
      <c r="F48" s="31"/>
      <c r="G48" s="31"/>
      <c r="H48" s="31"/>
      <c r="I48" s="31"/>
      <c r="J48" s="31"/>
      <c r="K48" s="31"/>
      <c r="L48" s="31"/>
      <c r="M48" s="31"/>
    </row>
    <row r="49" spans="2:13" ht="15" customHeight="1" x14ac:dyDescent="0.25">
      <c r="B49" s="28"/>
      <c r="C49" s="28"/>
      <c r="D49" s="109" t="s">
        <v>56</v>
      </c>
      <c r="E49" s="109"/>
      <c r="F49" s="96" t="s">
        <v>3</v>
      </c>
      <c r="G49" s="97"/>
      <c r="H49" s="98" t="s">
        <v>331</v>
      </c>
      <c r="I49" s="99"/>
      <c r="J49" s="31"/>
      <c r="K49" s="31"/>
      <c r="L49" s="31"/>
      <c r="M49" s="31"/>
    </row>
    <row r="50" spans="2:13" x14ac:dyDescent="0.25">
      <c r="B50" s="4" t="s">
        <v>812</v>
      </c>
      <c r="C50" s="28" t="s">
        <v>831</v>
      </c>
      <c r="D50" s="24">
        <v>16</v>
      </c>
      <c r="E50" s="33">
        <f>(U42+X42+AA42+AD42+AG42+AJ42)/6</f>
        <v>56.79012345679012</v>
      </c>
      <c r="F50" s="24">
        <v>14</v>
      </c>
      <c r="G50" s="33">
        <f>(AM42+AP42+AS42+AV42+AY42+BB42)/6</f>
        <v>54.32098765432098</v>
      </c>
      <c r="H50" s="24">
        <v>16</v>
      </c>
      <c r="I50" s="33">
        <f>(BE42+BH42+BK42+BN42+BQ42+BT42)/6</f>
        <v>56.79012345679012</v>
      </c>
      <c r="J50" s="26"/>
      <c r="K50" s="26"/>
      <c r="L50" s="26"/>
      <c r="M50" s="26"/>
    </row>
    <row r="51" spans="2:13" x14ac:dyDescent="0.25">
      <c r="B51" s="4" t="s">
        <v>813</v>
      </c>
      <c r="C51" s="28" t="s">
        <v>831</v>
      </c>
      <c r="D51" s="24">
        <v>7</v>
      </c>
      <c r="E51" s="33">
        <f>(V42+Y42+AB42+AE42+AH42+AK42)/6</f>
        <v>28.395061728395053</v>
      </c>
      <c r="F51" s="24">
        <v>9</v>
      </c>
      <c r="G51" s="33">
        <f>(AN42+AQ42+AT42+AW42+AZ42+BC42)/6</f>
        <v>30.864197530864192</v>
      </c>
      <c r="H51" s="24">
        <v>7</v>
      </c>
      <c r="I51" s="33">
        <f>(BF42+BI42+BL42+BO42+BR42+BU42)/6</f>
        <v>28.395061728395053</v>
      </c>
      <c r="J51" s="26"/>
      <c r="K51" s="26"/>
      <c r="L51" s="26"/>
      <c r="M51" s="26"/>
    </row>
    <row r="52" spans="2:13" x14ac:dyDescent="0.25">
      <c r="B52" s="4" t="s">
        <v>814</v>
      </c>
      <c r="C52" s="28" t="s">
        <v>831</v>
      </c>
      <c r="D52" s="24">
        <v>4</v>
      </c>
      <c r="E52" s="33">
        <f>(W42+Z42+AC42+AF42+AI42+AL42)/6</f>
        <v>14.814814814814811</v>
      </c>
      <c r="F52" s="24">
        <v>4</v>
      </c>
      <c r="G52" s="33">
        <f>(AO42+AR42+AU42+AX42+BA42+BD42)/6</f>
        <v>14.814814814814811</v>
      </c>
      <c r="H52" s="24">
        <v>4</v>
      </c>
      <c r="I52" s="33">
        <f>(BG42+BJ42+BM42+BP42+BS42+BV42)/6</f>
        <v>14.814814814814811</v>
      </c>
      <c r="J52" s="26"/>
      <c r="K52" s="26"/>
      <c r="L52" s="26"/>
      <c r="M52" s="26"/>
    </row>
    <row r="53" spans="2:13" x14ac:dyDescent="0.25">
      <c r="B53" s="28"/>
      <c r="C53" s="28"/>
      <c r="D53" s="34">
        <f t="shared" ref="D53:I53" si="7">SUM(D50:D52)</f>
        <v>27</v>
      </c>
      <c r="E53" s="34">
        <f t="shared" si="7"/>
        <v>99.999999999999986</v>
      </c>
      <c r="F53" s="34">
        <f t="shared" si="7"/>
        <v>27</v>
      </c>
      <c r="G53" s="35">
        <f t="shared" si="7"/>
        <v>99.999999999999986</v>
      </c>
      <c r="H53" s="34">
        <f t="shared" si="7"/>
        <v>27</v>
      </c>
      <c r="I53" s="34">
        <f t="shared" si="7"/>
        <v>99.999999999999986</v>
      </c>
      <c r="J53" s="55"/>
      <c r="K53" s="55"/>
      <c r="L53" s="55"/>
      <c r="M53" s="55"/>
    </row>
    <row r="54" spans="2:13" x14ac:dyDescent="0.25">
      <c r="B54" s="4" t="s">
        <v>812</v>
      </c>
      <c r="C54" s="28" t="s">
        <v>832</v>
      </c>
      <c r="D54" s="36">
        <v>16</v>
      </c>
      <c r="E54" s="33">
        <f>(BW42+BZ42+CC42+CF42+CI42+CL42)/6</f>
        <v>55.555555555555543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4" t="s">
        <v>813</v>
      </c>
      <c r="C55" s="28" t="s">
        <v>832</v>
      </c>
      <c r="D55" s="36">
        <f>E55/100*25</f>
        <v>7.0987654320987668</v>
      </c>
      <c r="E55" s="33">
        <f>(BX42+CA42+CD42+CG42+CJ42+CM42)/6</f>
        <v>28.395061728395063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4" t="s">
        <v>814</v>
      </c>
      <c r="C56" s="28" t="s">
        <v>832</v>
      </c>
      <c r="D56" s="36">
        <f>E56/100*25</f>
        <v>4.0123456790123448</v>
      </c>
      <c r="E56" s="33">
        <f>(BY42+CB42+CE42+CH42+CK42+CN42)/6</f>
        <v>16.049382716049379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/>
      <c r="C57" s="28"/>
      <c r="D57" s="34">
        <v>27</v>
      </c>
      <c r="E57" s="35">
        <f>SUM(E54:E56)</f>
        <v>99.999999999999986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/>
      <c r="C58" s="28"/>
      <c r="D58" s="109" t="s">
        <v>159</v>
      </c>
      <c r="E58" s="109"/>
      <c r="F58" s="94" t="s">
        <v>116</v>
      </c>
      <c r="G58" s="95"/>
      <c r="H58" s="98" t="s">
        <v>174</v>
      </c>
      <c r="I58" s="99"/>
      <c r="J58" s="93" t="s">
        <v>186</v>
      </c>
      <c r="K58" s="93"/>
      <c r="L58" s="93" t="s">
        <v>117</v>
      </c>
      <c r="M58" s="93"/>
    </row>
    <row r="59" spans="2:13" x14ac:dyDescent="0.25">
      <c r="B59" s="4" t="s">
        <v>812</v>
      </c>
      <c r="C59" s="28" t="s">
        <v>833</v>
      </c>
      <c r="D59" s="24">
        <v>14</v>
      </c>
      <c r="E59" s="33">
        <f>(CO42+CR42+CU42+CX42+DA42+DD42)/6</f>
        <v>51.851851851851848</v>
      </c>
      <c r="F59" s="24">
        <v>14</v>
      </c>
      <c r="G59" s="33">
        <f>(DG42+DJ42+DM42+DP42+DS42+DV42)/6</f>
        <v>53.08641975308641</v>
      </c>
      <c r="H59" s="24">
        <v>14</v>
      </c>
      <c r="I59" s="33">
        <v>55</v>
      </c>
      <c r="J59" s="24">
        <v>16</v>
      </c>
      <c r="K59" s="33">
        <f>(EQ42+ET42+EW42+EZ42+FC42+FF42)/6</f>
        <v>57.407407407407398</v>
      </c>
      <c r="L59" s="24">
        <v>16</v>
      </c>
      <c r="M59" s="33">
        <f>(FI42+FL42+FO42+FR42+FU42+FX42)/6</f>
        <v>61.728395061728385</v>
      </c>
    </row>
    <row r="60" spans="2:13" x14ac:dyDescent="0.25">
      <c r="B60" s="4" t="s">
        <v>813</v>
      </c>
      <c r="C60" s="28" t="s">
        <v>833</v>
      </c>
      <c r="D60" s="24">
        <v>8</v>
      </c>
      <c r="E60" s="33">
        <f>(CP42+CS42+CV42+CY42+DB42+DE42)/6</f>
        <v>29.62962962962963</v>
      </c>
      <c r="F60" s="24">
        <v>8</v>
      </c>
      <c r="G60" s="33">
        <f>(DH42+DK42+DN42+DQ42+DT42+DW42)/6</f>
        <v>28.395061728395053</v>
      </c>
      <c r="H60" s="24">
        <v>8</v>
      </c>
      <c r="I60" s="33">
        <v>30</v>
      </c>
      <c r="J60" s="24">
        <v>7</v>
      </c>
      <c r="K60" s="33">
        <f>(ER42+EU42+EX42+FA42+FD42+FG42)/6</f>
        <v>26.543209876543205</v>
      </c>
      <c r="L60" s="24">
        <v>7</v>
      </c>
      <c r="M60" s="33">
        <f>(FJ42+FM42+FP42+FS42+FV42+FY42)/6</f>
        <v>23.456790123456784</v>
      </c>
    </row>
    <row r="61" spans="2:13" x14ac:dyDescent="0.25">
      <c r="B61" s="4" t="s">
        <v>814</v>
      </c>
      <c r="C61" s="28" t="s">
        <v>833</v>
      </c>
      <c r="D61" s="24">
        <v>5</v>
      </c>
      <c r="E61" s="33">
        <f>(CQ42+CT42+CW42+CZ42+DC42+DF42)/6</f>
        <v>18.518518518518515</v>
      </c>
      <c r="F61" s="24">
        <v>5</v>
      </c>
      <c r="G61" s="33">
        <f>(DI42+DL42+DO42+DR42+DU42+DX42)/6</f>
        <v>18.518518518518515</v>
      </c>
      <c r="H61" s="24">
        <v>5</v>
      </c>
      <c r="I61" s="33">
        <v>15</v>
      </c>
      <c r="J61" s="24">
        <v>4</v>
      </c>
      <c r="K61" s="33">
        <f>(ES42+EV42+EY42+FB42+FE42+FH42)/6</f>
        <v>16.049382716049379</v>
      </c>
      <c r="L61" s="24">
        <v>4</v>
      </c>
      <c r="M61" s="33">
        <f>(FK42+FN42+FQ42+FT42+FW42+FZ42)/6</f>
        <v>14.814814814814811</v>
      </c>
    </row>
    <row r="62" spans="2:13" x14ac:dyDescent="0.25">
      <c r="B62" s="28"/>
      <c r="C62" s="28"/>
      <c r="D62" s="34">
        <f t="shared" ref="D62:M62" si="8">SUM(D59:D61)</f>
        <v>27</v>
      </c>
      <c r="E62" s="34">
        <f t="shared" si="8"/>
        <v>100</v>
      </c>
      <c r="F62" s="34">
        <f t="shared" si="8"/>
        <v>27</v>
      </c>
      <c r="G62" s="35">
        <f t="shared" si="8"/>
        <v>99.999999999999986</v>
      </c>
      <c r="H62" s="34">
        <f t="shared" si="8"/>
        <v>27</v>
      </c>
      <c r="I62" s="34">
        <f t="shared" si="8"/>
        <v>100</v>
      </c>
      <c r="J62" s="34">
        <f t="shared" si="8"/>
        <v>27</v>
      </c>
      <c r="K62" s="34">
        <f t="shared" si="8"/>
        <v>99.999999999999986</v>
      </c>
      <c r="L62" s="34">
        <f t="shared" si="8"/>
        <v>27</v>
      </c>
      <c r="M62" s="34">
        <f t="shared" si="8"/>
        <v>99.999999999999972</v>
      </c>
    </row>
    <row r="63" spans="2:13" x14ac:dyDescent="0.25">
      <c r="B63" s="4" t="s">
        <v>812</v>
      </c>
      <c r="C63" s="28" t="s">
        <v>834</v>
      </c>
      <c r="D63" s="24">
        <v>16</v>
      </c>
      <c r="E63" s="33">
        <f>(GA42+GD42+GG42+GJ42+GM42+GP42)/6</f>
        <v>58.641975308641975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4" t="s">
        <v>813</v>
      </c>
      <c r="C64" s="28" t="s">
        <v>834</v>
      </c>
      <c r="D64" s="24">
        <v>7</v>
      </c>
      <c r="E64" s="33">
        <f>(GB42+GE42+GH42+GK42+GN42+GQ42)/6</f>
        <v>26.543209876543205</v>
      </c>
      <c r="F64" s="31"/>
      <c r="G64" s="31"/>
      <c r="H64" s="31"/>
      <c r="I64" s="31"/>
      <c r="J64" s="31"/>
      <c r="K64" s="31"/>
      <c r="L64" s="31"/>
      <c r="M64" s="31"/>
    </row>
    <row r="65" spans="2:13" x14ac:dyDescent="0.25">
      <c r="B65" s="4" t="s">
        <v>814</v>
      </c>
      <c r="C65" s="28" t="s">
        <v>834</v>
      </c>
      <c r="D65" s="24">
        <v>4</v>
      </c>
      <c r="E65" s="33">
        <f>(GC42+GF42+GI42+GL42+GO42+GR42)/6</f>
        <v>14.814814814814811</v>
      </c>
      <c r="F65" s="31"/>
      <c r="G65" s="31"/>
      <c r="H65" s="31"/>
      <c r="I65" s="31"/>
      <c r="J65" s="31"/>
      <c r="K65" s="31"/>
      <c r="L65" s="31"/>
      <c r="M65" s="31"/>
    </row>
    <row r="66" spans="2:13" x14ac:dyDescent="0.25">
      <c r="B66" s="28"/>
      <c r="C66" s="28"/>
      <c r="D66" s="34">
        <f>SUM(D63:D65)</f>
        <v>27</v>
      </c>
      <c r="E66" s="35">
        <f>SUM(E63:E65)</f>
        <v>99.999999999999986</v>
      </c>
      <c r="F66" s="31"/>
      <c r="G66" s="31"/>
      <c r="H66" s="31"/>
      <c r="I66" s="31"/>
      <c r="J66" s="31"/>
      <c r="K66" s="31"/>
      <c r="L66" s="31"/>
      <c r="M66" s="31"/>
    </row>
  </sheetData>
  <mergeCells count="163">
    <mergeCell ref="B44:E44"/>
    <mergeCell ref="D49:E49"/>
    <mergeCell ref="F49:G49"/>
    <mergeCell ref="H49:I49"/>
    <mergeCell ref="D58:E58"/>
    <mergeCell ref="F58:G58"/>
    <mergeCell ref="H58:I58"/>
    <mergeCell ref="GP2:GQ2"/>
    <mergeCell ref="J58:K58"/>
    <mergeCell ref="L58:M58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41:B41"/>
    <mergeCell ref="A42:B42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9" t="s">
        <v>0</v>
      </c>
      <c r="B4" s="89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93" ht="15" customHeight="1" x14ac:dyDescent="0.25">
      <c r="A5" s="89"/>
      <c r="B5" s="89"/>
      <c r="C5" s="83" t="s">
        <v>58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56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 t="s">
        <v>3</v>
      </c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3" t="s">
        <v>332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 t="s">
        <v>117</v>
      </c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81" t="s">
        <v>139</v>
      </c>
      <c r="IA5" s="81"/>
      <c r="IB5" s="81"/>
      <c r="IC5" s="81"/>
      <c r="ID5" s="81"/>
      <c r="IE5" s="81"/>
      <c r="IF5" s="81"/>
      <c r="IG5" s="81"/>
      <c r="IH5" s="81"/>
      <c r="II5" s="81"/>
      <c r="IJ5" s="81"/>
      <c r="IK5" s="81"/>
      <c r="IL5" s="81"/>
      <c r="IM5" s="81"/>
      <c r="IN5" s="81"/>
      <c r="IO5" s="81"/>
      <c r="IP5" s="81"/>
      <c r="IQ5" s="81"/>
      <c r="IR5" s="81"/>
      <c r="IS5" s="81"/>
      <c r="IT5" s="81"/>
    </row>
    <row r="6" spans="1:293" ht="4.1500000000000004" hidden="1" customHeight="1" x14ac:dyDescent="0.25">
      <c r="A6" s="89"/>
      <c r="B6" s="8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81"/>
      <c r="IA6" s="81"/>
      <c r="IB6" s="81"/>
      <c r="IC6" s="81"/>
      <c r="ID6" s="81"/>
      <c r="IE6" s="81"/>
      <c r="IF6" s="81"/>
      <c r="IG6" s="81"/>
      <c r="IH6" s="81"/>
      <c r="II6" s="81"/>
      <c r="IJ6" s="81"/>
      <c r="IK6" s="81"/>
      <c r="IL6" s="81"/>
      <c r="IM6" s="81"/>
      <c r="IN6" s="81"/>
      <c r="IO6" s="81"/>
      <c r="IP6" s="81"/>
      <c r="IQ6" s="81"/>
      <c r="IR6" s="81"/>
      <c r="IS6" s="81"/>
      <c r="IT6" s="81"/>
    </row>
    <row r="7" spans="1:293" ht="16.149999999999999" hidden="1" customHeight="1" x14ac:dyDescent="0.25">
      <c r="A7" s="89"/>
      <c r="B7" s="8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3"/>
      <c r="DU7" s="83"/>
      <c r="DV7" s="83"/>
      <c r="DW7" s="83"/>
      <c r="DX7" s="8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81"/>
      <c r="IA7" s="81"/>
      <c r="IB7" s="81"/>
      <c r="IC7" s="81"/>
      <c r="ID7" s="81"/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</row>
    <row r="8" spans="1:293" ht="17.45" hidden="1" customHeight="1" x14ac:dyDescent="0.25">
      <c r="A8" s="89"/>
      <c r="B8" s="8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81"/>
      <c r="IA8" s="81"/>
      <c r="IB8" s="81"/>
      <c r="IC8" s="81"/>
      <c r="ID8" s="81"/>
      <c r="IE8" s="81"/>
      <c r="IF8" s="81"/>
      <c r="IG8" s="81"/>
      <c r="IH8" s="81"/>
      <c r="II8" s="81"/>
      <c r="IJ8" s="81"/>
      <c r="IK8" s="81"/>
      <c r="IL8" s="81"/>
      <c r="IM8" s="81"/>
      <c r="IN8" s="81"/>
      <c r="IO8" s="81"/>
      <c r="IP8" s="81"/>
      <c r="IQ8" s="81"/>
      <c r="IR8" s="81"/>
      <c r="IS8" s="81"/>
      <c r="IT8" s="81"/>
    </row>
    <row r="9" spans="1:293" ht="18" hidden="1" customHeight="1" x14ac:dyDescent="0.25">
      <c r="A9" s="89"/>
      <c r="B9" s="8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81"/>
      <c r="IA9" s="81"/>
      <c r="IB9" s="81"/>
      <c r="IC9" s="81"/>
      <c r="ID9" s="81"/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</row>
    <row r="10" spans="1:293" ht="30" hidden="1" customHeight="1" x14ac:dyDescent="0.25">
      <c r="A10" s="89"/>
      <c r="B10" s="8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81"/>
      <c r="IA10" s="81"/>
      <c r="IB10" s="81"/>
      <c r="IC10" s="81"/>
      <c r="ID10" s="81"/>
      <c r="IE10" s="81"/>
      <c r="IF10" s="81"/>
      <c r="IG10" s="81"/>
      <c r="IH10" s="81"/>
      <c r="II10" s="81"/>
      <c r="IJ10" s="81"/>
      <c r="IK10" s="81"/>
      <c r="IL10" s="81"/>
      <c r="IM10" s="81"/>
      <c r="IN10" s="81"/>
      <c r="IO10" s="81"/>
      <c r="IP10" s="81"/>
      <c r="IQ10" s="81"/>
      <c r="IR10" s="81"/>
      <c r="IS10" s="81"/>
      <c r="IT10" s="81"/>
    </row>
    <row r="11" spans="1:293" ht="15.75" x14ac:dyDescent="0.25">
      <c r="A11" s="89"/>
      <c r="B11" s="89"/>
      <c r="C11" s="83" t="s">
        <v>631</v>
      </c>
      <c r="D11" s="83" t="s">
        <v>5</v>
      </c>
      <c r="E11" s="83" t="s">
        <v>6</v>
      </c>
      <c r="F11" s="83" t="s">
        <v>632</v>
      </c>
      <c r="G11" s="83" t="s">
        <v>7</v>
      </c>
      <c r="H11" s="83" t="s">
        <v>8</v>
      </c>
      <c r="I11" s="83" t="s">
        <v>633</v>
      </c>
      <c r="J11" s="83" t="s">
        <v>9</v>
      </c>
      <c r="K11" s="83" t="s">
        <v>10</v>
      </c>
      <c r="L11" s="83" t="s">
        <v>705</v>
      </c>
      <c r="M11" s="83" t="s">
        <v>9</v>
      </c>
      <c r="N11" s="83" t="s">
        <v>10</v>
      </c>
      <c r="O11" s="83" t="s">
        <v>634</v>
      </c>
      <c r="P11" s="83" t="s">
        <v>11</v>
      </c>
      <c r="Q11" s="83" t="s">
        <v>4</v>
      </c>
      <c r="R11" s="83" t="s">
        <v>635</v>
      </c>
      <c r="S11" s="83" t="s">
        <v>6</v>
      </c>
      <c r="T11" s="83" t="s">
        <v>12</v>
      </c>
      <c r="U11" s="83" t="s">
        <v>636</v>
      </c>
      <c r="V11" s="83" t="s">
        <v>6</v>
      </c>
      <c r="W11" s="83" t="s">
        <v>12</v>
      </c>
      <c r="X11" s="83" t="s">
        <v>637</v>
      </c>
      <c r="Y11" s="83"/>
      <c r="Z11" s="83"/>
      <c r="AA11" s="83" t="s">
        <v>638</v>
      </c>
      <c r="AB11" s="83"/>
      <c r="AC11" s="83"/>
      <c r="AD11" s="83" t="s">
        <v>639</v>
      </c>
      <c r="AE11" s="83"/>
      <c r="AF11" s="83"/>
      <c r="AG11" s="83" t="s">
        <v>706</v>
      </c>
      <c r="AH11" s="83"/>
      <c r="AI11" s="83"/>
      <c r="AJ11" s="83" t="s">
        <v>640</v>
      </c>
      <c r="AK11" s="83"/>
      <c r="AL11" s="83"/>
      <c r="AM11" s="83" t="s">
        <v>641</v>
      </c>
      <c r="AN11" s="83"/>
      <c r="AO11" s="83"/>
      <c r="AP11" s="81" t="s">
        <v>642</v>
      </c>
      <c r="AQ11" s="81"/>
      <c r="AR11" s="81"/>
      <c r="AS11" s="83" t="s">
        <v>643</v>
      </c>
      <c r="AT11" s="83"/>
      <c r="AU11" s="83"/>
      <c r="AV11" s="83" t="s">
        <v>644</v>
      </c>
      <c r="AW11" s="83"/>
      <c r="AX11" s="83"/>
      <c r="AY11" s="83" t="s">
        <v>645</v>
      </c>
      <c r="AZ11" s="83"/>
      <c r="BA11" s="83"/>
      <c r="BB11" s="83" t="s">
        <v>646</v>
      </c>
      <c r="BC11" s="83"/>
      <c r="BD11" s="83"/>
      <c r="BE11" s="83" t="s">
        <v>647</v>
      </c>
      <c r="BF11" s="83"/>
      <c r="BG11" s="83"/>
      <c r="BH11" s="81" t="s">
        <v>648</v>
      </c>
      <c r="BI11" s="81"/>
      <c r="BJ11" s="81"/>
      <c r="BK11" s="81" t="s">
        <v>707</v>
      </c>
      <c r="BL11" s="81"/>
      <c r="BM11" s="81"/>
      <c r="BN11" s="83" t="s">
        <v>649</v>
      </c>
      <c r="BO11" s="83"/>
      <c r="BP11" s="83"/>
      <c r="BQ11" s="83" t="s">
        <v>650</v>
      </c>
      <c r="BR11" s="83"/>
      <c r="BS11" s="83"/>
      <c r="BT11" s="81" t="s">
        <v>651</v>
      </c>
      <c r="BU11" s="81"/>
      <c r="BV11" s="81"/>
      <c r="BW11" s="83" t="s">
        <v>652</v>
      </c>
      <c r="BX11" s="83"/>
      <c r="BY11" s="83"/>
      <c r="BZ11" s="83" t="s">
        <v>653</v>
      </c>
      <c r="CA11" s="83"/>
      <c r="CB11" s="83"/>
      <c r="CC11" s="83" t="s">
        <v>654</v>
      </c>
      <c r="CD11" s="83"/>
      <c r="CE11" s="83"/>
      <c r="CF11" s="83" t="s">
        <v>655</v>
      </c>
      <c r="CG11" s="83"/>
      <c r="CH11" s="83"/>
      <c r="CI11" s="83" t="s">
        <v>656</v>
      </c>
      <c r="CJ11" s="83"/>
      <c r="CK11" s="83"/>
      <c r="CL11" s="83" t="s">
        <v>657</v>
      </c>
      <c r="CM11" s="83"/>
      <c r="CN11" s="83"/>
      <c r="CO11" s="83" t="s">
        <v>708</v>
      </c>
      <c r="CP11" s="83"/>
      <c r="CQ11" s="83"/>
      <c r="CR11" s="83" t="s">
        <v>658</v>
      </c>
      <c r="CS11" s="83"/>
      <c r="CT11" s="83"/>
      <c r="CU11" s="83" t="s">
        <v>659</v>
      </c>
      <c r="CV11" s="83"/>
      <c r="CW11" s="83"/>
      <c r="CX11" s="83" t="s">
        <v>660</v>
      </c>
      <c r="CY11" s="83"/>
      <c r="CZ11" s="83"/>
      <c r="DA11" s="83" t="s">
        <v>661</v>
      </c>
      <c r="DB11" s="83"/>
      <c r="DC11" s="83"/>
      <c r="DD11" s="81" t="s">
        <v>662</v>
      </c>
      <c r="DE11" s="81"/>
      <c r="DF11" s="81"/>
      <c r="DG11" s="81" t="s">
        <v>663</v>
      </c>
      <c r="DH11" s="81"/>
      <c r="DI11" s="81"/>
      <c r="DJ11" s="81" t="s">
        <v>664</v>
      </c>
      <c r="DK11" s="81"/>
      <c r="DL11" s="81"/>
      <c r="DM11" s="81" t="s">
        <v>709</v>
      </c>
      <c r="DN11" s="81"/>
      <c r="DO11" s="81"/>
      <c r="DP11" s="81" t="s">
        <v>665</v>
      </c>
      <c r="DQ11" s="81"/>
      <c r="DR11" s="81"/>
      <c r="DS11" s="81" t="s">
        <v>666</v>
      </c>
      <c r="DT11" s="81"/>
      <c r="DU11" s="81"/>
      <c r="DV11" s="81" t="s">
        <v>667</v>
      </c>
      <c r="DW11" s="81"/>
      <c r="DX11" s="81"/>
      <c r="DY11" s="81" t="s">
        <v>668</v>
      </c>
      <c r="DZ11" s="81"/>
      <c r="EA11" s="81"/>
      <c r="EB11" s="81" t="s">
        <v>669</v>
      </c>
      <c r="EC11" s="81"/>
      <c r="ED11" s="81"/>
      <c r="EE11" s="81" t="s">
        <v>670</v>
      </c>
      <c r="EF11" s="81"/>
      <c r="EG11" s="81"/>
      <c r="EH11" s="81" t="s">
        <v>710</v>
      </c>
      <c r="EI11" s="81"/>
      <c r="EJ11" s="81"/>
      <c r="EK11" s="81" t="s">
        <v>671</v>
      </c>
      <c r="EL11" s="81"/>
      <c r="EM11" s="81"/>
      <c r="EN11" s="81" t="s">
        <v>672</v>
      </c>
      <c r="EO11" s="81"/>
      <c r="EP11" s="81"/>
      <c r="EQ11" s="81" t="s">
        <v>673</v>
      </c>
      <c r="ER11" s="81"/>
      <c r="ES11" s="81"/>
      <c r="ET11" s="81" t="s">
        <v>674</v>
      </c>
      <c r="EU11" s="81"/>
      <c r="EV11" s="81"/>
      <c r="EW11" s="81" t="s">
        <v>675</v>
      </c>
      <c r="EX11" s="81"/>
      <c r="EY11" s="81"/>
      <c r="EZ11" s="81" t="s">
        <v>676</v>
      </c>
      <c r="FA11" s="81"/>
      <c r="FB11" s="81"/>
      <c r="FC11" s="81" t="s">
        <v>677</v>
      </c>
      <c r="FD11" s="81"/>
      <c r="FE11" s="81"/>
      <c r="FF11" s="81" t="s">
        <v>678</v>
      </c>
      <c r="FG11" s="81"/>
      <c r="FH11" s="81"/>
      <c r="FI11" s="81" t="s">
        <v>679</v>
      </c>
      <c r="FJ11" s="81"/>
      <c r="FK11" s="81"/>
      <c r="FL11" s="81" t="s">
        <v>711</v>
      </c>
      <c r="FM11" s="81"/>
      <c r="FN11" s="81"/>
      <c r="FO11" s="81" t="s">
        <v>680</v>
      </c>
      <c r="FP11" s="81"/>
      <c r="FQ11" s="81"/>
      <c r="FR11" s="81" t="s">
        <v>681</v>
      </c>
      <c r="FS11" s="81"/>
      <c r="FT11" s="81"/>
      <c r="FU11" s="81" t="s">
        <v>682</v>
      </c>
      <c r="FV11" s="81"/>
      <c r="FW11" s="81"/>
      <c r="FX11" s="81" t="s">
        <v>683</v>
      </c>
      <c r="FY11" s="81"/>
      <c r="FZ11" s="81"/>
      <c r="GA11" s="81" t="s">
        <v>684</v>
      </c>
      <c r="GB11" s="81"/>
      <c r="GC11" s="81"/>
      <c r="GD11" s="81" t="s">
        <v>685</v>
      </c>
      <c r="GE11" s="81"/>
      <c r="GF11" s="81"/>
      <c r="GG11" s="81" t="s">
        <v>686</v>
      </c>
      <c r="GH11" s="81"/>
      <c r="GI11" s="81"/>
      <c r="GJ11" s="81" t="s">
        <v>687</v>
      </c>
      <c r="GK11" s="81"/>
      <c r="GL11" s="81"/>
      <c r="GM11" s="81" t="s">
        <v>688</v>
      </c>
      <c r="GN11" s="81"/>
      <c r="GO11" s="81"/>
      <c r="GP11" s="81" t="s">
        <v>712</v>
      </c>
      <c r="GQ11" s="81"/>
      <c r="GR11" s="81"/>
      <c r="GS11" s="81" t="s">
        <v>689</v>
      </c>
      <c r="GT11" s="81"/>
      <c r="GU11" s="81"/>
      <c r="GV11" s="81" t="s">
        <v>690</v>
      </c>
      <c r="GW11" s="81"/>
      <c r="GX11" s="81"/>
      <c r="GY11" s="81" t="s">
        <v>691</v>
      </c>
      <c r="GZ11" s="81"/>
      <c r="HA11" s="81"/>
      <c r="HB11" s="81" t="s">
        <v>692</v>
      </c>
      <c r="HC11" s="81"/>
      <c r="HD11" s="81"/>
      <c r="HE11" s="81" t="s">
        <v>693</v>
      </c>
      <c r="HF11" s="81"/>
      <c r="HG11" s="81"/>
      <c r="HH11" s="81" t="s">
        <v>694</v>
      </c>
      <c r="HI11" s="81"/>
      <c r="HJ11" s="81"/>
      <c r="HK11" s="81" t="s">
        <v>695</v>
      </c>
      <c r="HL11" s="81"/>
      <c r="HM11" s="81"/>
      <c r="HN11" s="81" t="s">
        <v>696</v>
      </c>
      <c r="HO11" s="81"/>
      <c r="HP11" s="81"/>
      <c r="HQ11" s="81" t="s">
        <v>697</v>
      </c>
      <c r="HR11" s="81"/>
      <c r="HS11" s="81"/>
      <c r="HT11" s="81" t="s">
        <v>713</v>
      </c>
      <c r="HU11" s="81"/>
      <c r="HV11" s="81"/>
      <c r="HW11" s="81" t="s">
        <v>698</v>
      </c>
      <c r="HX11" s="81"/>
      <c r="HY11" s="81"/>
      <c r="HZ11" s="81" t="s">
        <v>699</v>
      </c>
      <c r="IA11" s="81"/>
      <c r="IB11" s="81"/>
      <c r="IC11" s="81" t="s">
        <v>700</v>
      </c>
      <c r="ID11" s="81"/>
      <c r="IE11" s="81"/>
      <c r="IF11" s="81" t="s">
        <v>701</v>
      </c>
      <c r="IG11" s="81"/>
      <c r="IH11" s="81"/>
      <c r="II11" s="81" t="s">
        <v>714</v>
      </c>
      <c r="IJ11" s="81"/>
      <c r="IK11" s="81"/>
      <c r="IL11" s="81" t="s">
        <v>702</v>
      </c>
      <c r="IM11" s="81"/>
      <c r="IN11" s="81"/>
      <c r="IO11" s="81" t="s">
        <v>703</v>
      </c>
      <c r="IP11" s="81"/>
      <c r="IQ11" s="81"/>
      <c r="IR11" s="81" t="s">
        <v>704</v>
      </c>
      <c r="IS11" s="81"/>
      <c r="IT11" s="81"/>
    </row>
    <row r="12" spans="1:293" ht="93" customHeight="1" x14ac:dyDescent="0.25">
      <c r="A12" s="89"/>
      <c r="B12" s="89"/>
      <c r="C12" s="88" t="s">
        <v>1339</v>
      </c>
      <c r="D12" s="88"/>
      <c r="E12" s="88"/>
      <c r="F12" s="88" t="s">
        <v>1340</v>
      </c>
      <c r="G12" s="88"/>
      <c r="H12" s="88"/>
      <c r="I12" s="88" t="s">
        <v>1341</v>
      </c>
      <c r="J12" s="88"/>
      <c r="K12" s="88"/>
      <c r="L12" s="88" t="s">
        <v>1342</v>
      </c>
      <c r="M12" s="88"/>
      <c r="N12" s="88"/>
      <c r="O12" s="88" t="s">
        <v>1343</v>
      </c>
      <c r="P12" s="88"/>
      <c r="Q12" s="88"/>
      <c r="R12" s="88" t="s">
        <v>1344</v>
      </c>
      <c r="S12" s="88"/>
      <c r="T12" s="88"/>
      <c r="U12" s="88" t="s">
        <v>1345</v>
      </c>
      <c r="V12" s="88"/>
      <c r="W12" s="88"/>
      <c r="X12" s="88" t="s">
        <v>1346</v>
      </c>
      <c r="Y12" s="88"/>
      <c r="Z12" s="88"/>
      <c r="AA12" s="88" t="s">
        <v>1347</v>
      </c>
      <c r="AB12" s="88"/>
      <c r="AC12" s="88"/>
      <c r="AD12" s="88" t="s">
        <v>1348</v>
      </c>
      <c r="AE12" s="88"/>
      <c r="AF12" s="88"/>
      <c r="AG12" s="88" t="s">
        <v>1349</v>
      </c>
      <c r="AH12" s="88"/>
      <c r="AI12" s="88"/>
      <c r="AJ12" s="88" t="s">
        <v>1350</v>
      </c>
      <c r="AK12" s="88"/>
      <c r="AL12" s="88"/>
      <c r="AM12" s="88" t="s">
        <v>1351</v>
      </c>
      <c r="AN12" s="88"/>
      <c r="AO12" s="88"/>
      <c r="AP12" s="88" t="s">
        <v>1352</v>
      </c>
      <c r="AQ12" s="88"/>
      <c r="AR12" s="88"/>
      <c r="AS12" s="88" t="s">
        <v>1353</v>
      </c>
      <c r="AT12" s="88"/>
      <c r="AU12" s="88"/>
      <c r="AV12" s="88" t="s">
        <v>1354</v>
      </c>
      <c r="AW12" s="88"/>
      <c r="AX12" s="88"/>
      <c r="AY12" s="88" t="s">
        <v>1355</v>
      </c>
      <c r="AZ12" s="88"/>
      <c r="BA12" s="88"/>
      <c r="BB12" s="88" t="s">
        <v>1356</v>
      </c>
      <c r="BC12" s="88"/>
      <c r="BD12" s="88"/>
      <c r="BE12" s="88" t="s">
        <v>1357</v>
      </c>
      <c r="BF12" s="88"/>
      <c r="BG12" s="88"/>
      <c r="BH12" s="88" t="s">
        <v>1358</v>
      </c>
      <c r="BI12" s="88"/>
      <c r="BJ12" s="88"/>
      <c r="BK12" s="88" t="s">
        <v>1359</v>
      </c>
      <c r="BL12" s="88"/>
      <c r="BM12" s="88"/>
      <c r="BN12" s="88" t="s">
        <v>1360</v>
      </c>
      <c r="BO12" s="88"/>
      <c r="BP12" s="88"/>
      <c r="BQ12" s="88" t="s">
        <v>1361</v>
      </c>
      <c r="BR12" s="88"/>
      <c r="BS12" s="88"/>
      <c r="BT12" s="88" t="s">
        <v>1362</v>
      </c>
      <c r="BU12" s="88"/>
      <c r="BV12" s="88"/>
      <c r="BW12" s="88" t="s">
        <v>1363</v>
      </c>
      <c r="BX12" s="88"/>
      <c r="BY12" s="88"/>
      <c r="BZ12" s="88" t="s">
        <v>1200</v>
      </c>
      <c r="CA12" s="88"/>
      <c r="CB12" s="88"/>
      <c r="CC12" s="88" t="s">
        <v>1364</v>
      </c>
      <c r="CD12" s="88"/>
      <c r="CE12" s="88"/>
      <c r="CF12" s="88" t="s">
        <v>1365</v>
      </c>
      <c r="CG12" s="88"/>
      <c r="CH12" s="88"/>
      <c r="CI12" s="88" t="s">
        <v>1366</v>
      </c>
      <c r="CJ12" s="88"/>
      <c r="CK12" s="88"/>
      <c r="CL12" s="88" t="s">
        <v>1367</v>
      </c>
      <c r="CM12" s="88"/>
      <c r="CN12" s="88"/>
      <c r="CO12" s="88" t="s">
        <v>1368</v>
      </c>
      <c r="CP12" s="88"/>
      <c r="CQ12" s="88"/>
      <c r="CR12" s="88" t="s">
        <v>1369</v>
      </c>
      <c r="CS12" s="88"/>
      <c r="CT12" s="88"/>
      <c r="CU12" s="88" t="s">
        <v>1370</v>
      </c>
      <c r="CV12" s="88"/>
      <c r="CW12" s="88"/>
      <c r="CX12" s="88" t="s">
        <v>1371</v>
      </c>
      <c r="CY12" s="88"/>
      <c r="CZ12" s="88"/>
      <c r="DA12" s="88" t="s">
        <v>1372</v>
      </c>
      <c r="DB12" s="88"/>
      <c r="DC12" s="88"/>
      <c r="DD12" s="88" t="s">
        <v>1373</v>
      </c>
      <c r="DE12" s="88"/>
      <c r="DF12" s="88"/>
      <c r="DG12" s="88" t="s">
        <v>1374</v>
      </c>
      <c r="DH12" s="88"/>
      <c r="DI12" s="88"/>
      <c r="DJ12" s="107" t="s">
        <v>1375</v>
      </c>
      <c r="DK12" s="107"/>
      <c r="DL12" s="107"/>
      <c r="DM12" s="107" t="s">
        <v>1376</v>
      </c>
      <c r="DN12" s="107"/>
      <c r="DO12" s="107"/>
      <c r="DP12" s="107" t="s">
        <v>1377</v>
      </c>
      <c r="DQ12" s="107"/>
      <c r="DR12" s="107"/>
      <c r="DS12" s="107" t="s">
        <v>1378</v>
      </c>
      <c r="DT12" s="107"/>
      <c r="DU12" s="107"/>
      <c r="DV12" s="107" t="s">
        <v>745</v>
      </c>
      <c r="DW12" s="107"/>
      <c r="DX12" s="107"/>
      <c r="DY12" s="88" t="s">
        <v>761</v>
      </c>
      <c r="DZ12" s="88"/>
      <c r="EA12" s="88"/>
      <c r="EB12" s="88" t="s">
        <v>762</v>
      </c>
      <c r="EC12" s="88"/>
      <c r="ED12" s="88"/>
      <c r="EE12" s="88" t="s">
        <v>1232</v>
      </c>
      <c r="EF12" s="88"/>
      <c r="EG12" s="88"/>
      <c r="EH12" s="88" t="s">
        <v>763</v>
      </c>
      <c r="EI12" s="88"/>
      <c r="EJ12" s="88"/>
      <c r="EK12" s="88" t="s">
        <v>1335</v>
      </c>
      <c r="EL12" s="88"/>
      <c r="EM12" s="88"/>
      <c r="EN12" s="88" t="s">
        <v>766</v>
      </c>
      <c r="EO12" s="88"/>
      <c r="EP12" s="88"/>
      <c r="EQ12" s="88" t="s">
        <v>1241</v>
      </c>
      <c r="ER12" s="88"/>
      <c r="ES12" s="88"/>
      <c r="ET12" s="88" t="s">
        <v>771</v>
      </c>
      <c r="EU12" s="88"/>
      <c r="EV12" s="88"/>
      <c r="EW12" s="88" t="s">
        <v>1244</v>
      </c>
      <c r="EX12" s="88"/>
      <c r="EY12" s="88"/>
      <c r="EZ12" s="88" t="s">
        <v>1246</v>
      </c>
      <c r="FA12" s="88"/>
      <c r="FB12" s="88"/>
      <c r="FC12" s="88" t="s">
        <v>1248</v>
      </c>
      <c r="FD12" s="88"/>
      <c r="FE12" s="88"/>
      <c r="FF12" s="88" t="s">
        <v>1336</v>
      </c>
      <c r="FG12" s="88"/>
      <c r="FH12" s="88"/>
      <c r="FI12" s="88" t="s">
        <v>1251</v>
      </c>
      <c r="FJ12" s="88"/>
      <c r="FK12" s="88"/>
      <c r="FL12" s="88" t="s">
        <v>775</v>
      </c>
      <c r="FM12" s="88"/>
      <c r="FN12" s="88"/>
      <c r="FO12" s="88" t="s">
        <v>1255</v>
      </c>
      <c r="FP12" s="88"/>
      <c r="FQ12" s="88"/>
      <c r="FR12" s="88" t="s">
        <v>1258</v>
      </c>
      <c r="FS12" s="88"/>
      <c r="FT12" s="88"/>
      <c r="FU12" s="88" t="s">
        <v>1262</v>
      </c>
      <c r="FV12" s="88"/>
      <c r="FW12" s="88"/>
      <c r="FX12" s="88" t="s">
        <v>1264</v>
      </c>
      <c r="FY12" s="88"/>
      <c r="FZ12" s="88"/>
      <c r="GA12" s="107" t="s">
        <v>1267</v>
      </c>
      <c r="GB12" s="107"/>
      <c r="GC12" s="107"/>
      <c r="GD12" s="88" t="s">
        <v>780</v>
      </c>
      <c r="GE12" s="88"/>
      <c r="GF12" s="88"/>
      <c r="GG12" s="107" t="s">
        <v>1274</v>
      </c>
      <c r="GH12" s="107"/>
      <c r="GI12" s="107"/>
      <c r="GJ12" s="107" t="s">
        <v>1275</v>
      </c>
      <c r="GK12" s="107"/>
      <c r="GL12" s="107"/>
      <c r="GM12" s="107" t="s">
        <v>1277</v>
      </c>
      <c r="GN12" s="107"/>
      <c r="GO12" s="107"/>
      <c r="GP12" s="107" t="s">
        <v>1278</v>
      </c>
      <c r="GQ12" s="107"/>
      <c r="GR12" s="107"/>
      <c r="GS12" s="107" t="s">
        <v>787</v>
      </c>
      <c r="GT12" s="107"/>
      <c r="GU12" s="107"/>
      <c r="GV12" s="107" t="s">
        <v>789</v>
      </c>
      <c r="GW12" s="107"/>
      <c r="GX12" s="107"/>
      <c r="GY12" s="107" t="s">
        <v>790</v>
      </c>
      <c r="GZ12" s="107"/>
      <c r="HA12" s="107"/>
      <c r="HB12" s="88" t="s">
        <v>1285</v>
      </c>
      <c r="HC12" s="88"/>
      <c r="HD12" s="88"/>
      <c r="HE12" s="88" t="s">
        <v>1287</v>
      </c>
      <c r="HF12" s="88"/>
      <c r="HG12" s="88"/>
      <c r="HH12" s="88" t="s">
        <v>796</v>
      </c>
      <c r="HI12" s="88"/>
      <c r="HJ12" s="88"/>
      <c r="HK12" s="88" t="s">
        <v>1288</v>
      </c>
      <c r="HL12" s="88"/>
      <c r="HM12" s="88"/>
      <c r="HN12" s="88" t="s">
        <v>1291</v>
      </c>
      <c r="HO12" s="88"/>
      <c r="HP12" s="88"/>
      <c r="HQ12" s="88" t="s">
        <v>799</v>
      </c>
      <c r="HR12" s="88"/>
      <c r="HS12" s="88"/>
      <c r="HT12" s="88" t="s">
        <v>797</v>
      </c>
      <c r="HU12" s="88"/>
      <c r="HV12" s="88"/>
      <c r="HW12" s="88" t="s">
        <v>618</v>
      </c>
      <c r="HX12" s="88"/>
      <c r="HY12" s="88"/>
      <c r="HZ12" s="88" t="s">
        <v>1300</v>
      </c>
      <c r="IA12" s="88"/>
      <c r="IB12" s="88"/>
      <c r="IC12" s="88" t="s">
        <v>1304</v>
      </c>
      <c r="ID12" s="88"/>
      <c r="IE12" s="88"/>
      <c r="IF12" s="88" t="s">
        <v>802</v>
      </c>
      <c r="IG12" s="88"/>
      <c r="IH12" s="88"/>
      <c r="II12" s="88" t="s">
        <v>1309</v>
      </c>
      <c r="IJ12" s="88"/>
      <c r="IK12" s="88"/>
      <c r="IL12" s="88" t="s">
        <v>1310</v>
      </c>
      <c r="IM12" s="88"/>
      <c r="IN12" s="88"/>
      <c r="IO12" s="88" t="s">
        <v>1314</v>
      </c>
      <c r="IP12" s="88"/>
      <c r="IQ12" s="88"/>
      <c r="IR12" s="88" t="s">
        <v>1318</v>
      </c>
      <c r="IS12" s="88"/>
      <c r="IT12" s="88"/>
    </row>
    <row r="13" spans="1:293" ht="82.5" customHeight="1" x14ac:dyDescent="0.25">
      <c r="A13" s="89"/>
      <c r="B13" s="89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4" t="s">
        <v>278</v>
      </c>
      <c r="B39" s="8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6" t="s">
        <v>842</v>
      </c>
      <c r="B40" s="8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74" t="s">
        <v>3</v>
      </c>
      <c r="G47" s="75"/>
      <c r="H47" s="76" t="s">
        <v>715</v>
      </c>
      <c r="I47" s="77"/>
      <c r="J47" s="76" t="s">
        <v>331</v>
      </c>
      <c r="K47" s="77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71" t="s">
        <v>116</v>
      </c>
      <c r="G56" s="72"/>
      <c r="H56" s="76" t="s">
        <v>174</v>
      </c>
      <c r="I56" s="77"/>
      <c r="J56" s="106" t="s">
        <v>186</v>
      </c>
      <c r="K56" s="106"/>
      <c r="L56" s="106" t="s">
        <v>117</v>
      </c>
      <c r="M56" s="106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3" t="s">
        <v>1379</v>
      </c>
      <c r="IS2" s="7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90" t="s">
        <v>57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91" t="s">
        <v>88</v>
      </c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93" t="s">
        <v>138</v>
      </c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81" t="s">
        <v>715</v>
      </c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331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83" t="s">
        <v>159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 t="s">
        <v>116</v>
      </c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79" t="s">
        <v>174</v>
      </c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 t="s">
        <v>186</v>
      </c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83" t="s">
        <v>631</v>
      </c>
      <c r="D6" s="83" t="s">
        <v>5</v>
      </c>
      <c r="E6" s="83" t="s">
        <v>6</v>
      </c>
      <c r="F6" s="83" t="s">
        <v>632</v>
      </c>
      <c r="G6" s="83" t="s">
        <v>7</v>
      </c>
      <c r="H6" s="83" t="s">
        <v>8</v>
      </c>
      <c r="I6" s="83" t="s">
        <v>633</v>
      </c>
      <c r="J6" s="83" t="s">
        <v>9</v>
      </c>
      <c r="K6" s="83" t="s">
        <v>10</v>
      </c>
      <c r="L6" s="83" t="s">
        <v>705</v>
      </c>
      <c r="M6" s="83" t="s">
        <v>9</v>
      </c>
      <c r="N6" s="83" t="s">
        <v>10</v>
      </c>
      <c r="O6" s="83" t="s">
        <v>634</v>
      </c>
      <c r="P6" s="83" t="s">
        <v>11</v>
      </c>
      <c r="Q6" s="83" t="s">
        <v>4</v>
      </c>
      <c r="R6" s="83" t="s">
        <v>635</v>
      </c>
      <c r="S6" s="83" t="s">
        <v>6</v>
      </c>
      <c r="T6" s="83" t="s">
        <v>12</v>
      </c>
      <c r="U6" s="83" t="s">
        <v>636</v>
      </c>
      <c r="V6" s="83" t="s">
        <v>6</v>
      </c>
      <c r="W6" s="83" t="s">
        <v>12</v>
      </c>
      <c r="X6" s="83" t="s">
        <v>637</v>
      </c>
      <c r="Y6" s="83"/>
      <c r="Z6" s="83"/>
      <c r="AA6" s="83" t="s">
        <v>638</v>
      </c>
      <c r="AB6" s="83"/>
      <c r="AC6" s="83"/>
      <c r="AD6" s="83" t="s">
        <v>639</v>
      </c>
      <c r="AE6" s="83"/>
      <c r="AF6" s="83"/>
      <c r="AG6" s="83" t="s">
        <v>706</v>
      </c>
      <c r="AH6" s="83"/>
      <c r="AI6" s="83"/>
      <c r="AJ6" s="83" t="s">
        <v>640</v>
      </c>
      <c r="AK6" s="83"/>
      <c r="AL6" s="83"/>
      <c r="AM6" s="83" t="s">
        <v>641</v>
      </c>
      <c r="AN6" s="83"/>
      <c r="AO6" s="83"/>
      <c r="AP6" s="81" t="s">
        <v>642</v>
      </c>
      <c r="AQ6" s="81"/>
      <c r="AR6" s="81"/>
      <c r="AS6" s="83" t="s">
        <v>643</v>
      </c>
      <c r="AT6" s="83"/>
      <c r="AU6" s="83"/>
      <c r="AV6" s="83" t="s">
        <v>644</v>
      </c>
      <c r="AW6" s="83"/>
      <c r="AX6" s="83"/>
      <c r="AY6" s="83" t="s">
        <v>645</v>
      </c>
      <c r="AZ6" s="83"/>
      <c r="BA6" s="83"/>
      <c r="BB6" s="83" t="s">
        <v>646</v>
      </c>
      <c r="BC6" s="83"/>
      <c r="BD6" s="83"/>
      <c r="BE6" s="83" t="s">
        <v>647</v>
      </c>
      <c r="BF6" s="83"/>
      <c r="BG6" s="83"/>
      <c r="BH6" s="81" t="s">
        <v>648</v>
      </c>
      <c r="BI6" s="81"/>
      <c r="BJ6" s="81"/>
      <c r="BK6" s="81" t="s">
        <v>707</v>
      </c>
      <c r="BL6" s="81"/>
      <c r="BM6" s="81"/>
      <c r="BN6" s="83" t="s">
        <v>649</v>
      </c>
      <c r="BO6" s="83"/>
      <c r="BP6" s="83"/>
      <c r="BQ6" s="83" t="s">
        <v>650</v>
      </c>
      <c r="BR6" s="83"/>
      <c r="BS6" s="83"/>
      <c r="BT6" s="81" t="s">
        <v>651</v>
      </c>
      <c r="BU6" s="81"/>
      <c r="BV6" s="81"/>
      <c r="BW6" s="83" t="s">
        <v>652</v>
      </c>
      <c r="BX6" s="83"/>
      <c r="BY6" s="83"/>
      <c r="BZ6" s="83" t="s">
        <v>653</v>
      </c>
      <c r="CA6" s="83"/>
      <c r="CB6" s="83"/>
      <c r="CC6" s="83" t="s">
        <v>654</v>
      </c>
      <c r="CD6" s="83"/>
      <c r="CE6" s="83"/>
      <c r="CF6" s="83" t="s">
        <v>655</v>
      </c>
      <c r="CG6" s="83"/>
      <c r="CH6" s="83"/>
      <c r="CI6" s="83" t="s">
        <v>656</v>
      </c>
      <c r="CJ6" s="83"/>
      <c r="CK6" s="83"/>
      <c r="CL6" s="83" t="s">
        <v>657</v>
      </c>
      <c r="CM6" s="83"/>
      <c r="CN6" s="83"/>
      <c r="CO6" s="83" t="s">
        <v>708</v>
      </c>
      <c r="CP6" s="83"/>
      <c r="CQ6" s="83"/>
      <c r="CR6" s="83" t="s">
        <v>658</v>
      </c>
      <c r="CS6" s="83"/>
      <c r="CT6" s="83"/>
      <c r="CU6" s="83" t="s">
        <v>659</v>
      </c>
      <c r="CV6" s="83"/>
      <c r="CW6" s="83"/>
      <c r="CX6" s="83" t="s">
        <v>660</v>
      </c>
      <c r="CY6" s="83"/>
      <c r="CZ6" s="83"/>
      <c r="DA6" s="83" t="s">
        <v>661</v>
      </c>
      <c r="DB6" s="83"/>
      <c r="DC6" s="83"/>
      <c r="DD6" s="81" t="s">
        <v>662</v>
      </c>
      <c r="DE6" s="81"/>
      <c r="DF6" s="81"/>
      <c r="DG6" s="81" t="s">
        <v>663</v>
      </c>
      <c r="DH6" s="81"/>
      <c r="DI6" s="81"/>
      <c r="DJ6" s="81" t="s">
        <v>664</v>
      </c>
      <c r="DK6" s="81"/>
      <c r="DL6" s="81"/>
      <c r="DM6" s="81" t="s">
        <v>709</v>
      </c>
      <c r="DN6" s="81"/>
      <c r="DO6" s="81"/>
      <c r="DP6" s="81" t="s">
        <v>665</v>
      </c>
      <c r="DQ6" s="81"/>
      <c r="DR6" s="81"/>
      <c r="DS6" s="81" t="s">
        <v>666</v>
      </c>
      <c r="DT6" s="81"/>
      <c r="DU6" s="81"/>
      <c r="DV6" s="81" t="s">
        <v>667</v>
      </c>
      <c r="DW6" s="81"/>
      <c r="DX6" s="81"/>
      <c r="DY6" s="81" t="s">
        <v>668</v>
      </c>
      <c r="DZ6" s="81"/>
      <c r="EA6" s="81"/>
      <c r="EB6" s="81" t="s">
        <v>669</v>
      </c>
      <c r="EC6" s="81"/>
      <c r="ED6" s="81"/>
      <c r="EE6" s="81" t="s">
        <v>670</v>
      </c>
      <c r="EF6" s="81"/>
      <c r="EG6" s="81"/>
      <c r="EH6" s="81" t="s">
        <v>710</v>
      </c>
      <c r="EI6" s="81"/>
      <c r="EJ6" s="81"/>
      <c r="EK6" s="81" t="s">
        <v>671</v>
      </c>
      <c r="EL6" s="81"/>
      <c r="EM6" s="81"/>
      <c r="EN6" s="81" t="s">
        <v>672</v>
      </c>
      <c r="EO6" s="81"/>
      <c r="EP6" s="81"/>
      <c r="EQ6" s="81" t="s">
        <v>673</v>
      </c>
      <c r="ER6" s="81"/>
      <c r="ES6" s="81"/>
      <c r="ET6" s="81" t="s">
        <v>674</v>
      </c>
      <c r="EU6" s="81"/>
      <c r="EV6" s="81"/>
      <c r="EW6" s="81" t="s">
        <v>675</v>
      </c>
      <c r="EX6" s="81"/>
      <c r="EY6" s="81"/>
      <c r="EZ6" s="81" t="s">
        <v>676</v>
      </c>
      <c r="FA6" s="81"/>
      <c r="FB6" s="81"/>
      <c r="FC6" s="81" t="s">
        <v>677</v>
      </c>
      <c r="FD6" s="81"/>
      <c r="FE6" s="81"/>
      <c r="FF6" s="81" t="s">
        <v>678</v>
      </c>
      <c r="FG6" s="81"/>
      <c r="FH6" s="81"/>
      <c r="FI6" s="81" t="s">
        <v>679</v>
      </c>
      <c r="FJ6" s="81"/>
      <c r="FK6" s="81"/>
      <c r="FL6" s="81" t="s">
        <v>711</v>
      </c>
      <c r="FM6" s="81"/>
      <c r="FN6" s="81"/>
      <c r="FO6" s="81" t="s">
        <v>680</v>
      </c>
      <c r="FP6" s="81"/>
      <c r="FQ6" s="81"/>
      <c r="FR6" s="81" t="s">
        <v>681</v>
      </c>
      <c r="FS6" s="81"/>
      <c r="FT6" s="81"/>
      <c r="FU6" s="81" t="s">
        <v>682</v>
      </c>
      <c r="FV6" s="81"/>
      <c r="FW6" s="81"/>
      <c r="FX6" s="81" t="s">
        <v>683</v>
      </c>
      <c r="FY6" s="81"/>
      <c r="FZ6" s="81"/>
      <c r="GA6" s="81" t="s">
        <v>684</v>
      </c>
      <c r="GB6" s="81"/>
      <c r="GC6" s="81"/>
      <c r="GD6" s="81" t="s">
        <v>685</v>
      </c>
      <c r="GE6" s="81"/>
      <c r="GF6" s="81"/>
      <c r="GG6" s="81" t="s">
        <v>686</v>
      </c>
      <c r="GH6" s="81"/>
      <c r="GI6" s="81"/>
      <c r="GJ6" s="81" t="s">
        <v>687</v>
      </c>
      <c r="GK6" s="81"/>
      <c r="GL6" s="81"/>
      <c r="GM6" s="81" t="s">
        <v>688</v>
      </c>
      <c r="GN6" s="81"/>
      <c r="GO6" s="81"/>
      <c r="GP6" s="81" t="s">
        <v>712</v>
      </c>
      <c r="GQ6" s="81"/>
      <c r="GR6" s="81"/>
      <c r="GS6" s="81" t="s">
        <v>689</v>
      </c>
      <c r="GT6" s="81"/>
      <c r="GU6" s="81"/>
      <c r="GV6" s="81" t="s">
        <v>690</v>
      </c>
      <c r="GW6" s="81"/>
      <c r="GX6" s="81"/>
      <c r="GY6" s="81" t="s">
        <v>691</v>
      </c>
      <c r="GZ6" s="81"/>
      <c r="HA6" s="81"/>
      <c r="HB6" s="81" t="s">
        <v>692</v>
      </c>
      <c r="HC6" s="81"/>
      <c r="HD6" s="81"/>
      <c r="HE6" s="81" t="s">
        <v>693</v>
      </c>
      <c r="HF6" s="81"/>
      <c r="HG6" s="81"/>
      <c r="HH6" s="81" t="s">
        <v>694</v>
      </c>
      <c r="HI6" s="81"/>
      <c r="HJ6" s="81"/>
      <c r="HK6" s="81" t="s">
        <v>695</v>
      </c>
      <c r="HL6" s="81"/>
      <c r="HM6" s="81"/>
      <c r="HN6" s="81" t="s">
        <v>696</v>
      </c>
      <c r="HO6" s="81"/>
      <c r="HP6" s="81"/>
      <c r="HQ6" s="81" t="s">
        <v>697</v>
      </c>
      <c r="HR6" s="81"/>
      <c r="HS6" s="81"/>
      <c r="HT6" s="81" t="s">
        <v>713</v>
      </c>
      <c r="HU6" s="81"/>
      <c r="HV6" s="81"/>
      <c r="HW6" s="81" t="s">
        <v>698</v>
      </c>
      <c r="HX6" s="81"/>
      <c r="HY6" s="81"/>
      <c r="HZ6" s="81" t="s">
        <v>699</v>
      </c>
      <c r="IA6" s="81"/>
      <c r="IB6" s="81"/>
      <c r="IC6" s="81" t="s">
        <v>700</v>
      </c>
      <c r="ID6" s="81"/>
      <c r="IE6" s="81"/>
      <c r="IF6" s="81" t="s">
        <v>701</v>
      </c>
      <c r="IG6" s="81"/>
      <c r="IH6" s="81"/>
      <c r="II6" s="81" t="s">
        <v>714</v>
      </c>
      <c r="IJ6" s="81"/>
      <c r="IK6" s="81"/>
      <c r="IL6" s="81" t="s">
        <v>702</v>
      </c>
      <c r="IM6" s="81"/>
      <c r="IN6" s="81"/>
      <c r="IO6" s="81" t="s">
        <v>703</v>
      </c>
      <c r="IP6" s="81"/>
      <c r="IQ6" s="81"/>
      <c r="IR6" s="81" t="s">
        <v>704</v>
      </c>
      <c r="IS6" s="81"/>
      <c r="IT6" s="81"/>
    </row>
    <row r="7" spans="1:254" ht="104.25" customHeight="1" x14ac:dyDescent="0.25">
      <c r="A7" s="127"/>
      <c r="B7" s="127"/>
      <c r="C7" s="88" t="s">
        <v>1339</v>
      </c>
      <c r="D7" s="88"/>
      <c r="E7" s="88"/>
      <c r="F7" s="88" t="s">
        <v>1340</v>
      </c>
      <c r="G7" s="88"/>
      <c r="H7" s="88"/>
      <c r="I7" s="88" t="s">
        <v>1341</v>
      </c>
      <c r="J7" s="88"/>
      <c r="K7" s="88"/>
      <c r="L7" s="88" t="s">
        <v>1342</v>
      </c>
      <c r="M7" s="88"/>
      <c r="N7" s="88"/>
      <c r="O7" s="88" t="s">
        <v>1343</v>
      </c>
      <c r="P7" s="88"/>
      <c r="Q7" s="88"/>
      <c r="R7" s="88" t="s">
        <v>1344</v>
      </c>
      <c r="S7" s="88"/>
      <c r="T7" s="88"/>
      <c r="U7" s="88" t="s">
        <v>1345</v>
      </c>
      <c r="V7" s="88"/>
      <c r="W7" s="88"/>
      <c r="X7" s="88" t="s">
        <v>1346</v>
      </c>
      <c r="Y7" s="88"/>
      <c r="Z7" s="88"/>
      <c r="AA7" s="88" t="s">
        <v>1347</v>
      </c>
      <c r="AB7" s="88"/>
      <c r="AC7" s="88"/>
      <c r="AD7" s="88" t="s">
        <v>1348</v>
      </c>
      <c r="AE7" s="88"/>
      <c r="AF7" s="88"/>
      <c r="AG7" s="88" t="s">
        <v>1349</v>
      </c>
      <c r="AH7" s="88"/>
      <c r="AI7" s="88"/>
      <c r="AJ7" s="88" t="s">
        <v>1350</v>
      </c>
      <c r="AK7" s="88"/>
      <c r="AL7" s="88"/>
      <c r="AM7" s="88" t="s">
        <v>1351</v>
      </c>
      <c r="AN7" s="88"/>
      <c r="AO7" s="88"/>
      <c r="AP7" s="88" t="s">
        <v>1352</v>
      </c>
      <c r="AQ7" s="88"/>
      <c r="AR7" s="88"/>
      <c r="AS7" s="88" t="s">
        <v>1353</v>
      </c>
      <c r="AT7" s="88"/>
      <c r="AU7" s="88"/>
      <c r="AV7" s="88" t="s">
        <v>1354</v>
      </c>
      <c r="AW7" s="88"/>
      <c r="AX7" s="88"/>
      <c r="AY7" s="88" t="s">
        <v>1355</v>
      </c>
      <c r="AZ7" s="88"/>
      <c r="BA7" s="88"/>
      <c r="BB7" s="88" t="s">
        <v>1356</v>
      </c>
      <c r="BC7" s="88"/>
      <c r="BD7" s="88"/>
      <c r="BE7" s="88" t="s">
        <v>1357</v>
      </c>
      <c r="BF7" s="88"/>
      <c r="BG7" s="88"/>
      <c r="BH7" s="88" t="s">
        <v>1358</v>
      </c>
      <c r="BI7" s="88"/>
      <c r="BJ7" s="88"/>
      <c r="BK7" s="88" t="s">
        <v>1359</v>
      </c>
      <c r="BL7" s="88"/>
      <c r="BM7" s="88"/>
      <c r="BN7" s="88" t="s">
        <v>1360</v>
      </c>
      <c r="BO7" s="88"/>
      <c r="BP7" s="88"/>
      <c r="BQ7" s="88" t="s">
        <v>1361</v>
      </c>
      <c r="BR7" s="88"/>
      <c r="BS7" s="88"/>
      <c r="BT7" s="88" t="s">
        <v>1362</v>
      </c>
      <c r="BU7" s="88"/>
      <c r="BV7" s="88"/>
      <c r="BW7" s="88" t="s">
        <v>1363</v>
      </c>
      <c r="BX7" s="88"/>
      <c r="BY7" s="88"/>
      <c r="BZ7" s="88" t="s">
        <v>1200</v>
      </c>
      <c r="CA7" s="88"/>
      <c r="CB7" s="88"/>
      <c r="CC7" s="88" t="s">
        <v>1364</v>
      </c>
      <c r="CD7" s="88"/>
      <c r="CE7" s="88"/>
      <c r="CF7" s="88" t="s">
        <v>1365</v>
      </c>
      <c r="CG7" s="88"/>
      <c r="CH7" s="88"/>
      <c r="CI7" s="88" t="s">
        <v>1366</v>
      </c>
      <c r="CJ7" s="88"/>
      <c r="CK7" s="88"/>
      <c r="CL7" s="88" t="s">
        <v>1367</v>
      </c>
      <c r="CM7" s="88"/>
      <c r="CN7" s="88"/>
      <c r="CO7" s="88" t="s">
        <v>1368</v>
      </c>
      <c r="CP7" s="88"/>
      <c r="CQ7" s="88"/>
      <c r="CR7" s="88" t="s">
        <v>1369</v>
      </c>
      <c r="CS7" s="88"/>
      <c r="CT7" s="88"/>
      <c r="CU7" s="88" t="s">
        <v>1370</v>
      </c>
      <c r="CV7" s="88"/>
      <c r="CW7" s="88"/>
      <c r="CX7" s="88" t="s">
        <v>1371</v>
      </c>
      <c r="CY7" s="88"/>
      <c r="CZ7" s="88"/>
      <c r="DA7" s="88" t="s">
        <v>1372</v>
      </c>
      <c r="DB7" s="88"/>
      <c r="DC7" s="88"/>
      <c r="DD7" s="88" t="s">
        <v>1373</v>
      </c>
      <c r="DE7" s="88"/>
      <c r="DF7" s="88"/>
      <c r="DG7" s="88" t="s">
        <v>1374</v>
      </c>
      <c r="DH7" s="88"/>
      <c r="DI7" s="88"/>
      <c r="DJ7" s="107" t="s">
        <v>1375</v>
      </c>
      <c r="DK7" s="107"/>
      <c r="DL7" s="107"/>
      <c r="DM7" s="107" t="s">
        <v>1376</v>
      </c>
      <c r="DN7" s="107"/>
      <c r="DO7" s="107"/>
      <c r="DP7" s="107" t="s">
        <v>1377</v>
      </c>
      <c r="DQ7" s="107"/>
      <c r="DR7" s="107"/>
      <c r="DS7" s="107" t="s">
        <v>1378</v>
      </c>
      <c r="DT7" s="107"/>
      <c r="DU7" s="107"/>
      <c r="DV7" s="107" t="s">
        <v>745</v>
      </c>
      <c r="DW7" s="107"/>
      <c r="DX7" s="107"/>
      <c r="DY7" s="88" t="s">
        <v>761</v>
      </c>
      <c r="DZ7" s="88"/>
      <c r="EA7" s="88"/>
      <c r="EB7" s="88" t="s">
        <v>762</v>
      </c>
      <c r="EC7" s="88"/>
      <c r="ED7" s="88"/>
      <c r="EE7" s="88" t="s">
        <v>1232</v>
      </c>
      <c r="EF7" s="88"/>
      <c r="EG7" s="88"/>
      <c r="EH7" s="88" t="s">
        <v>763</v>
      </c>
      <c r="EI7" s="88"/>
      <c r="EJ7" s="88"/>
      <c r="EK7" s="88" t="s">
        <v>1335</v>
      </c>
      <c r="EL7" s="88"/>
      <c r="EM7" s="88"/>
      <c r="EN7" s="88" t="s">
        <v>766</v>
      </c>
      <c r="EO7" s="88"/>
      <c r="EP7" s="88"/>
      <c r="EQ7" s="88" t="s">
        <v>1241</v>
      </c>
      <c r="ER7" s="88"/>
      <c r="ES7" s="88"/>
      <c r="ET7" s="88" t="s">
        <v>771</v>
      </c>
      <c r="EU7" s="88"/>
      <c r="EV7" s="88"/>
      <c r="EW7" s="88" t="s">
        <v>1244</v>
      </c>
      <c r="EX7" s="88"/>
      <c r="EY7" s="88"/>
      <c r="EZ7" s="88" t="s">
        <v>1246</v>
      </c>
      <c r="FA7" s="88"/>
      <c r="FB7" s="88"/>
      <c r="FC7" s="88" t="s">
        <v>1248</v>
      </c>
      <c r="FD7" s="88"/>
      <c r="FE7" s="88"/>
      <c r="FF7" s="88" t="s">
        <v>1336</v>
      </c>
      <c r="FG7" s="88"/>
      <c r="FH7" s="88"/>
      <c r="FI7" s="88" t="s">
        <v>1251</v>
      </c>
      <c r="FJ7" s="88"/>
      <c r="FK7" s="88"/>
      <c r="FL7" s="88" t="s">
        <v>775</v>
      </c>
      <c r="FM7" s="88"/>
      <c r="FN7" s="88"/>
      <c r="FO7" s="88" t="s">
        <v>1255</v>
      </c>
      <c r="FP7" s="88"/>
      <c r="FQ7" s="88"/>
      <c r="FR7" s="88" t="s">
        <v>1258</v>
      </c>
      <c r="FS7" s="88"/>
      <c r="FT7" s="88"/>
      <c r="FU7" s="88" t="s">
        <v>1262</v>
      </c>
      <c r="FV7" s="88"/>
      <c r="FW7" s="88"/>
      <c r="FX7" s="88" t="s">
        <v>1264</v>
      </c>
      <c r="FY7" s="88"/>
      <c r="FZ7" s="88"/>
      <c r="GA7" s="107" t="s">
        <v>1267</v>
      </c>
      <c r="GB7" s="107"/>
      <c r="GC7" s="107"/>
      <c r="GD7" s="88" t="s">
        <v>780</v>
      </c>
      <c r="GE7" s="88"/>
      <c r="GF7" s="88"/>
      <c r="GG7" s="107" t="s">
        <v>1274</v>
      </c>
      <c r="GH7" s="107"/>
      <c r="GI7" s="107"/>
      <c r="GJ7" s="107" t="s">
        <v>1275</v>
      </c>
      <c r="GK7" s="107"/>
      <c r="GL7" s="107"/>
      <c r="GM7" s="107" t="s">
        <v>1277</v>
      </c>
      <c r="GN7" s="107"/>
      <c r="GO7" s="107"/>
      <c r="GP7" s="107" t="s">
        <v>1278</v>
      </c>
      <c r="GQ7" s="107"/>
      <c r="GR7" s="107"/>
      <c r="GS7" s="107" t="s">
        <v>787</v>
      </c>
      <c r="GT7" s="107"/>
      <c r="GU7" s="107"/>
      <c r="GV7" s="107" t="s">
        <v>789</v>
      </c>
      <c r="GW7" s="107"/>
      <c r="GX7" s="107"/>
      <c r="GY7" s="107" t="s">
        <v>790</v>
      </c>
      <c r="GZ7" s="107"/>
      <c r="HA7" s="107"/>
      <c r="HB7" s="88" t="s">
        <v>1285</v>
      </c>
      <c r="HC7" s="88"/>
      <c r="HD7" s="88"/>
      <c r="HE7" s="88" t="s">
        <v>1287</v>
      </c>
      <c r="HF7" s="88"/>
      <c r="HG7" s="88"/>
      <c r="HH7" s="88" t="s">
        <v>796</v>
      </c>
      <c r="HI7" s="88"/>
      <c r="HJ7" s="88"/>
      <c r="HK7" s="88" t="s">
        <v>1288</v>
      </c>
      <c r="HL7" s="88"/>
      <c r="HM7" s="88"/>
      <c r="HN7" s="88" t="s">
        <v>1291</v>
      </c>
      <c r="HO7" s="88"/>
      <c r="HP7" s="88"/>
      <c r="HQ7" s="88" t="s">
        <v>799</v>
      </c>
      <c r="HR7" s="88"/>
      <c r="HS7" s="88"/>
      <c r="HT7" s="88" t="s">
        <v>797</v>
      </c>
      <c r="HU7" s="88"/>
      <c r="HV7" s="88"/>
      <c r="HW7" s="88" t="s">
        <v>618</v>
      </c>
      <c r="HX7" s="88"/>
      <c r="HY7" s="88"/>
      <c r="HZ7" s="88" t="s">
        <v>1300</v>
      </c>
      <c r="IA7" s="88"/>
      <c r="IB7" s="88"/>
      <c r="IC7" s="88" t="s">
        <v>1304</v>
      </c>
      <c r="ID7" s="88"/>
      <c r="IE7" s="88"/>
      <c r="IF7" s="88" t="s">
        <v>802</v>
      </c>
      <c r="IG7" s="88"/>
      <c r="IH7" s="88"/>
      <c r="II7" s="88" t="s">
        <v>1309</v>
      </c>
      <c r="IJ7" s="88"/>
      <c r="IK7" s="88"/>
      <c r="IL7" s="88" t="s">
        <v>1310</v>
      </c>
      <c r="IM7" s="88"/>
      <c r="IN7" s="88"/>
      <c r="IO7" s="88" t="s">
        <v>1314</v>
      </c>
      <c r="IP7" s="88"/>
      <c r="IQ7" s="88"/>
      <c r="IR7" s="88" t="s">
        <v>1318</v>
      </c>
      <c r="IS7" s="88"/>
      <c r="IT7" s="88"/>
    </row>
    <row r="8" spans="1:254" ht="58.5" customHeight="1" x14ac:dyDescent="0.25">
      <c r="A8" s="128"/>
      <c r="B8" s="12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4" t="s">
        <v>278</v>
      </c>
      <c r="B34" s="8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6" t="s">
        <v>842</v>
      </c>
      <c r="B35" s="8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74" t="s">
        <v>3</v>
      </c>
      <c r="G42" s="75"/>
      <c r="H42" s="76" t="s">
        <v>715</v>
      </c>
      <c r="I42" s="77"/>
      <c r="J42" s="76" t="s">
        <v>331</v>
      </c>
      <c r="K42" s="7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71" t="s">
        <v>116</v>
      </c>
      <c r="G51" s="72"/>
      <c r="H51" s="76" t="s">
        <v>174</v>
      </c>
      <c r="I51" s="77"/>
      <c r="J51" s="106" t="s">
        <v>186</v>
      </c>
      <c r="K51" s="106"/>
      <c r="L51" s="106" t="s">
        <v>117</v>
      </c>
      <c r="M51" s="106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2024-05-21T11:58:26Z</dcterms:modified>
</cp:coreProperties>
</file>